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5600" windowHeight="7200"/>
  </bookViews>
  <sheets>
    <sheet name=" PHEP NH 2019 2020 _QTDV" sheetId="1" r:id="rId1"/>
    <sheet name="DANG KY" sheetId="2" r:id="rId2"/>
  </sheets>
  <definedNames>
    <definedName name="_xlnm._FilterDatabase" localSheetId="0" hidden="1">' PHEP NH 2019 2020 _QTDV'!$A$9:$N$61</definedName>
    <definedName name="OLE_LINK1" localSheetId="0">' PHEP NH 2019 2020 _QTDV'!$A$1</definedName>
    <definedName name="_xlnm.Print_Area" localSheetId="0">' PHEP NH 2019 2020 _QTDV'!$A$1:$N$61</definedName>
    <definedName name="_xlnm.Print_Titles" localSheetId="0">' PHEP NH 2019 2020 _QTDV'!$7:$9</definedName>
  </definedNames>
  <calcPr calcId="144525"/>
</workbook>
</file>

<file path=xl/calcChain.xml><?xml version="1.0" encoding="utf-8"?>
<calcChain xmlns="http://schemas.openxmlformats.org/spreadsheetml/2006/main">
  <c r="A16" i="2" l="1"/>
  <c r="A13" i="2"/>
  <c r="A11" i="2"/>
  <c r="A14" i="1"/>
  <c r="K12" i="1" l="1"/>
  <c r="K27" i="1"/>
  <c r="K14" i="1"/>
  <c r="K47" i="1"/>
  <c r="K15" i="1"/>
  <c r="K17" i="1"/>
  <c r="K30" i="1"/>
  <c r="K31" i="1"/>
  <c r="K32" i="1"/>
  <c r="K33" i="1"/>
  <c r="K28" i="1"/>
  <c r="K20" i="1"/>
  <c r="K18" i="1"/>
  <c r="K13" i="1"/>
  <c r="K19" i="1"/>
  <c r="K22" i="1"/>
  <c r="K24" i="1"/>
  <c r="K21" i="1"/>
  <c r="K35" i="1"/>
  <c r="K36" i="1"/>
  <c r="K38" i="1"/>
  <c r="K39" i="1"/>
  <c r="K40" i="1"/>
  <c r="K37" i="1"/>
  <c r="K23" i="1"/>
  <c r="K43" i="1"/>
  <c r="K26" i="1"/>
  <c r="K25" i="1"/>
  <c r="K44" i="1"/>
  <c r="K46" i="1"/>
  <c r="K45" i="1"/>
  <c r="K11" i="1"/>
  <c r="A12" i="1" l="1"/>
  <c r="A17" i="1" s="1"/>
</calcChain>
</file>

<file path=xl/comments1.xml><?xml version="1.0" encoding="utf-8"?>
<comments xmlns="http://schemas.openxmlformats.org/spreadsheetml/2006/main">
  <authors>
    <author>Admin</author>
    <author>Hai Yen</author>
  </authors>
  <commentList>
    <comment ref="E13" authorId="0">
      <text>
        <r>
          <rPr>
            <b/>
            <sz val="9"/>
            <color indexed="81"/>
            <rFont val="Tahoma"/>
            <family val="2"/>
          </rPr>
          <t>10/2014</t>
        </r>
        <r>
          <rPr>
            <sz val="9"/>
            <color indexed="81"/>
            <rFont val="Tahoma"/>
            <family val="2"/>
          </rPr>
          <t xml:space="preserve">
</t>
        </r>
      </text>
    </comment>
    <comment ref="C22" authorId="1">
      <text>
        <r>
          <rPr>
            <b/>
            <sz val="9"/>
            <color indexed="81"/>
            <rFont val="Tahoma"/>
            <family val="2"/>
            <charset val="163"/>
          </rPr>
          <t>Thử việc từ ngày 04/5/2016</t>
        </r>
        <r>
          <rPr>
            <sz val="9"/>
            <color indexed="81"/>
            <rFont val="Tahoma"/>
            <family val="2"/>
            <charset val="163"/>
          </rPr>
          <t xml:space="preserve">
</t>
        </r>
      </text>
    </comment>
    <comment ref="C23" authorId="1">
      <text>
        <r>
          <rPr>
            <b/>
            <sz val="9"/>
            <color indexed="81"/>
            <rFont val="Tahoma"/>
            <family val="2"/>
            <charset val="163"/>
          </rPr>
          <t>Vào thử việc từ ngày 06/11/2015</t>
        </r>
      </text>
    </comment>
    <comment ref="C32" authorId="1">
      <text>
        <r>
          <rPr>
            <b/>
            <sz val="9"/>
            <color indexed="81"/>
            <rFont val="Tahoma"/>
            <family val="2"/>
            <charset val="163"/>
          </rPr>
          <t>Thử việc từ ngày 04/5/2016</t>
        </r>
        <r>
          <rPr>
            <sz val="9"/>
            <color indexed="81"/>
            <rFont val="Tahoma"/>
            <family val="2"/>
            <charset val="163"/>
          </rPr>
          <t xml:space="preserve">
</t>
        </r>
      </text>
    </comment>
    <comment ref="C39" authorId="1">
      <text>
        <r>
          <rPr>
            <b/>
            <sz val="9"/>
            <color indexed="81"/>
            <rFont val="Tahoma"/>
            <family val="2"/>
            <charset val="163"/>
          </rPr>
          <t>Vào thử iệc từ ngày 13/10/2015</t>
        </r>
      </text>
    </comment>
    <comment ref="C40" authorId="1">
      <text>
        <r>
          <rPr>
            <b/>
            <sz val="9"/>
            <color indexed="81"/>
            <rFont val="Tahoma"/>
            <family val="2"/>
            <charset val="163"/>
          </rPr>
          <t>Vào thử iệc từ ngày 13/10/2015</t>
        </r>
        <r>
          <rPr>
            <sz val="9"/>
            <color indexed="81"/>
            <rFont val="Tahoma"/>
            <family val="2"/>
            <charset val="163"/>
          </rPr>
          <t xml:space="preserve">
</t>
        </r>
      </text>
    </comment>
  </commentList>
</comments>
</file>

<file path=xl/comments2.xml><?xml version="1.0" encoding="utf-8"?>
<comments xmlns="http://schemas.openxmlformats.org/spreadsheetml/2006/main">
  <authors>
    <author>Admin</author>
    <author>Hai Yen</author>
  </authors>
  <commentList>
    <comment ref="E12" authorId="0">
      <text>
        <r>
          <rPr>
            <b/>
            <sz val="9"/>
            <color indexed="81"/>
            <rFont val="Tahoma"/>
            <family val="2"/>
          </rPr>
          <t>10/2014</t>
        </r>
        <r>
          <rPr>
            <sz val="9"/>
            <color indexed="81"/>
            <rFont val="Tahoma"/>
            <family val="2"/>
          </rPr>
          <t xml:space="preserve">
</t>
        </r>
      </text>
    </comment>
    <comment ref="F12" authorId="0">
      <text>
        <r>
          <rPr>
            <b/>
            <sz val="9"/>
            <color indexed="81"/>
            <rFont val="Tahoma"/>
            <family val="2"/>
          </rPr>
          <t>10/2014</t>
        </r>
        <r>
          <rPr>
            <sz val="9"/>
            <color indexed="81"/>
            <rFont val="Tahoma"/>
            <family val="2"/>
          </rPr>
          <t xml:space="preserve">
</t>
        </r>
      </text>
    </comment>
    <comment ref="C21" authorId="1">
      <text>
        <r>
          <rPr>
            <b/>
            <sz val="9"/>
            <color indexed="81"/>
            <rFont val="Tahoma"/>
            <family val="2"/>
            <charset val="163"/>
          </rPr>
          <t>Thử việc từ ngày 04/5/2016</t>
        </r>
        <r>
          <rPr>
            <sz val="9"/>
            <color indexed="81"/>
            <rFont val="Tahoma"/>
            <family val="2"/>
            <charset val="163"/>
          </rPr>
          <t xml:space="preserve">
</t>
        </r>
      </text>
    </comment>
    <comment ref="C22" authorId="1">
      <text>
        <r>
          <rPr>
            <b/>
            <sz val="9"/>
            <color indexed="81"/>
            <rFont val="Tahoma"/>
            <family val="2"/>
            <charset val="163"/>
          </rPr>
          <t>Vào thử việc từ ngày 06/11/2015</t>
        </r>
      </text>
    </comment>
    <comment ref="C31" authorId="1">
      <text>
        <r>
          <rPr>
            <b/>
            <sz val="9"/>
            <color indexed="81"/>
            <rFont val="Tahoma"/>
            <family val="2"/>
            <charset val="163"/>
          </rPr>
          <t>Thử việc từ ngày 04/5/2016</t>
        </r>
        <r>
          <rPr>
            <sz val="9"/>
            <color indexed="81"/>
            <rFont val="Tahoma"/>
            <family val="2"/>
            <charset val="163"/>
          </rPr>
          <t xml:space="preserve">
</t>
        </r>
      </text>
    </comment>
    <comment ref="C38" authorId="1">
      <text>
        <r>
          <rPr>
            <b/>
            <sz val="9"/>
            <color indexed="81"/>
            <rFont val="Tahoma"/>
            <family val="2"/>
            <charset val="163"/>
          </rPr>
          <t>Vào thử iệc từ ngày 13/10/2015</t>
        </r>
      </text>
    </comment>
    <comment ref="C39" authorId="1">
      <text>
        <r>
          <rPr>
            <b/>
            <sz val="9"/>
            <color indexed="81"/>
            <rFont val="Tahoma"/>
            <family val="2"/>
            <charset val="163"/>
          </rPr>
          <t>Vào thử iệc từ ngày 13/10/2015</t>
        </r>
        <r>
          <rPr>
            <sz val="9"/>
            <color indexed="81"/>
            <rFont val="Tahoma"/>
            <family val="2"/>
            <charset val="163"/>
          </rPr>
          <t xml:space="preserve">
</t>
        </r>
      </text>
    </comment>
  </commentList>
</comments>
</file>

<file path=xl/sharedStrings.xml><?xml version="1.0" encoding="utf-8"?>
<sst xmlns="http://schemas.openxmlformats.org/spreadsheetml/2006/main" count="284" uniqueCount="149">
  <si>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</si>
  <si>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</si>
  <si>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</si>
  <si>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</si>
  <si>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</si>
  <si>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</si>
  <si>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</si>
  <si>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</si>
  <si>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</si>
  <si>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</si>
  <si>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</si>
  <si>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</si>
  <si>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</si>
  <si>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</si>
  <si>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</si>
  <si>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</si>
  <si>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</si>
  <si>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</si>
  <si>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</si>
  <si>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</si>
  <si>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</si>
  <si>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</si>
  <si>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</si>
  <si>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DŨNG</t>
  </si>
  <si>
    <t xml:space="preserve">Nguyễn Thị </t>
  </si>
  <si>
    <t>2006</t>
  </si>
  <si>
    <t>2008</t>
  </si>
  <si>
    <t>2012</t>
  </si>
  <si>
    <t xml:space="preserve">Thân Thị </t>
  </si>
  <si>
    <t>TẤN</t>
  </si>
  <si>
    <t>Trần Văn</t>
  </si>
  <si>
    <t>2015</t>
  </si>
  <si>
    <t>PHÚ</t>
  </si>
  <si>
    <t>TUẤN</t>
  </si>
  <si>
    <t>Trần Thanh</t>
  </si>
  <si>
    <t>Lê Quang</t>
  </si>
  <si>
    <t>LIÊM</t>
  </si>
  <si>
    <t>01, 02/10</t>
  </si>
  <si>
    <t xml:space="preserve">Nguyễn Văn </t>
  </si>
  <si>
    <t>THÀNH</t>
  </si>
  <si>
    <t>1993</t>
  </si>
  <si>
    <t xml:space="preserve">Phạm Huy </t>
  </si>
  <si>
    <t>HOÀNG</t>
  </si>
  <si>
    <t>2014</t>
  </si>
  <si>
    <t>28, 29/10</t>
  </si>
  <si>
    <t>CĐ: 21, 22, 23/05 (Bố vợ mất)</t>
  </si>
  <si>
    <t>THẢO</t>
  </si>
  <si>
    <t>2011</t>
  </si>
  <si>
    <t>13, 14/11; 9/12</t>
  </si>
  <si>
    <t>CĐ: 02, 03/10 (Con Ốm)</t>
  </si>
  <si>
    <t>Bùi Thị</t>
  </si>
  <si>
    <t>DƯƠNG</t>
  </si>
  <si>
    <t>2004</t>
  </si>
  <si>
    <t>14, 20, 21, 22/11</t>
  </si>
  <si>
    <t>15, 16, 17, 20, 21, 22, 30, 31/01</t>
  </si>
  <si>
    <t xml:space="preserve">Dương Thị </t>
  </si>
  <si>
    <t>THỦY</t>
  </si>
  <si>
    <t>2013</t>
  </si>
  <si>
    <t>22, 23, 24/10; 16/12</t>
  </si>
  <si>
    <t>20, 21, 22/01</t>
  </si>
  <si>
    <t xml:space="preserve">Nguyễn Trọng </t>
  </si>
  <si>
    <t>Tổ trưởng tổ Sửa chữa</t>
  </si>
  <si>
    <t>22/01</t>
  </si>
  <si>
    <t>Nguyễn Tiến Việt</t>
  </si>
  <si>
    <t>21, 22/01</t>
  </si>
  <si>
    <t xml:space="preserve">Ninh Đỗ </t>
  </si>
  <si>
    <t>HIỆP</t>
  </si>
  <si>
    <t>25/10</t>
  </si>
  <si>
    <t>Võ Tấn</t>
  </si>
  <si>
    <t>KIỆT</t>
  </si>
  <si>
    <t>2016</t>
  </si>
  <si>
    <t>Nguyễn Xuân</t>
  </si>
  <si>
    <t>LỢI</t>
  </si>
  <si>
    <t>01/02</t>
  </si>
  <si>
    <t>30, 31/01</t>
  </si>
  <si>
    <t xml:space="preserve">Giáp Đức </t>
  </si>
  <si>
    <t xml:space="preserve">NHẬN </t>
  </si>
  <si>
    <t>2007</t>
  </si>
  <si>
    <t xml:space="preserve">Vũ Ngọc </t>
  </si>
  <si>
    <t>QUANG</t>
  </si>
  <si>
    <t>15/10; 22/11; 28/02</t>
  </si>
  <si>
    <t>CĐ: 8, 11, 12, 13, 14/11</t>
  </si>
  <si>
    <t xml:space="preserve">Tạ Quốc </t>
  </si>
  <si>
    <t>Nguyễn Cao</t>
  </si>
  <si>
    <t>THẮNG</t>
  </si>
  <si>
    <t xml:space="preserve">Giáp Văn </t>
  </si>
  <si>
    <t xml:space="preserve">THỊNH </t>
  </si>
  <si>
    <t>Huỳnh Bá</t>
  </si>
  <si>
    <t>TRIẾT</t>
  </si>
  <si>
    <t>Đỗ Văn</t>
  </si>
  <si>
    <t>TRONG</t>
  </si>
  <si>
    <t>13/01</t>
  </si>
  <si>
    <t xml:space="preserve">Lê Hồng Anh </t>
  </si>
  <si>
    <t>17/03</t>
  </si>
  <si>
    <t>22, 30, 31/01</t>
  </si>
  <si>
    <t>CĐ: 07, 08/11</t>
  </si>
  <si>
    <t xml:space="preserve">Trần Thị </t>
  </si>
  <si>
    <t>THU</t>
  </si>
  <si>
    <t>Tổ trưởng tổ Môi trường</t>
  </si>
  <si>
    <t>Trần Thị Kim</t>
  </si>
  <si>
    <t>LOAN</t>
  </si>
  <si>
    <t>21/01</t>
  </si>
  <si>
    <t>QUYẾT</t>
  </si>
  <si>
    <t>15, 16, 18/11</t>
  </si>
  <si>
    <t xml:space="preserve">Lê Thị </t>
  </si>
  <si>
    <t>THIỆN</t>
  </si>
  <si>
    <t>14/02; 26/03; 28, 29/04</t>
  </si>
  <si>
    <t>Đỗ Thị Bích</t>
  </si>
  <si>
    <t xml:space="preserve">Nguyễn Thị Thu </t>
  </si>
  <si>
    <t>TRANG</t>
  </si>
  <si>
    <t>CĐ:17, 18, 20/01</t>
  </si>
  <si>
    <t>QUÍ</t>
  </si>
  <si>
    <t>18/9; 19/03; 28, 29/04</t>
  </si>
  <si>
    <t>18/01</t>
  </si>
  <si>
    <t>Phan Đức</t>
  </si>
  <si>
    <t>LONG</t>
  </si>
  <si>
    <t>Tổ trưởng tổ QLKTX</t>
  </si>
  <si>
    <t xml:space="preserve">Nguyễn Trung </t>
  </si>
  <si>
    <t>13/9</t>
  </si>
  <si>
    <t>20, 21, 22, 30, 31/01</t>
  </si>
  <si>
    <t>Hà Nhật</t>
  </si>
  <si>
    <t>THANH</t>
  </si>
  <si>
    <t>LÝ</t>
  </si>
  <si>
    <t>03, 05/03</t>
  </si>
  <si>
    <t xml:space="preserve">Võ Thị </t>
  </si>
  <si>
    <t>TUYẾT</t>
  </si>
  <si>
    <t>14/03</t>
  </si>
  <si>
    <t xml:space="preserve">Trịnh Tuấn </t>
  </si>
  <si>
    <t xml:space="preserve">VŨ </t>
  </si>
  <si>
    <t>28/05</t>
  </si>
  <si>
    <t>20, 21, 22, 30/01</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</si>
  <si>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</si>
  <si>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</si>
  <si>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</si>
  <si>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</si>
  <si>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</si>
  <si>
    <t>29, 30/06; 01/07</t>
  </si>
  <si>
    <t>Đơn xin phép đã được duyệt</t>
  </si>
  <si>
    <t>PHÒNG QUẢN TRỊ DỊCH VỤ</t>
  </si>
  <si>
    <t>Trưởng phòng</t>
  </si>
  <si>
    <t>P. Trưởng phòng</t>
  </si>
  <si>
    <t>Tổ sửa chữa cơ bản</t>
  </si>
  <si>
    <t>Tổ Sửa chữa bảo trì thiết bị</t>
  </si>
  <si>
    <t xml:space="preserve">Trần Kim </t>
  </si>
  <si>
    <t>TƯƠI</t>
  </si>
  <si>
    <t>Số ngày đăng ký phép năm học 2019 - 2020</t>
  </si>
  <si>
    <t>BẢNG ĐĂNG KÝ</t>
  </si>
  <si>
    <t>23-24/6/2020;29/6/2020; 3/7/2020;9-10/7/2020; 17/7/2020; 24/7/2020; 31/7/2020; 14/8/2020; 28/8/2020; 4/9/2020; 24-25/9/2020</t>
  </si>
  <si>
    <t>Các tổ khi đăng ký nghỉ phép năm phải sắp xếp công việc để hoàn thành nhiệm vụ</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</si>
</sst>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46">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b/>
      <sz val="11"/>
      <color rgb="FFFF0000"/>
      <name val="Times New Roman"/>
      <family val="1"/>
    </font>
    <font>
      <sz val="11"/>
      <color rgb="FFFF0000"/>
      <name val="Times New Roman"/>
      <family val="1"/>
    </font>
    <font>
      <sz val="12"/>
      <color indexed="10"/>
      <name val="Times New Roman"/>
      <family val="1"/>
    </font>
    <font>
      <sz val="12"/>
      <color indexed="10"/>
      <name val="VNI-Times"/>
    </font>
    <font>
      <sz val="8"/>
      <color rgb="FFFF0000"/>
      <name val="Times New Roman"/>
      <family val="1"/>
    </font>
    <font>
      <sz val="11"/>
      <name val="VNI-Times"/>
    </font>
    <font>
      <sz val="11"/>
      <color indexed="8"/>
      <name val="Times New Roman"/>
      <family val="1"/>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b/>
      <sz val="9"/>
      <color indexed="81"/>
      <name val="Tahoma"/>
      <family val="2"/>
    </font>
    <font>
      <sz val="9"/>
      <color indexed="81"/>
      <name val="Tahoma"/>
      <family val="2"/>
    </font>
    <font>
      <b/>
      <sz val="9"/>
      <color indexed="81"/>
      <name val="Tahoma"/>
      <family val="2"/>
      <charset val="163"/>
    </font>
    <font>
      <sz val="9"/>
      <color indexed="81"/>
      <name val="Tahoma"/>
      <family val="2"/>
      <charset val="163"/>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
      <b/>
      <sz val="16"/>
      <color rgb="FFFF0000"/>
      <name val="Times New Roman"/>
      <family val="1"/>
    </font>
    <font>
      <b/>
      <sz val="10.5"/>
      <color rgb="FFFF0000"/>
      <name val="Times New Roman"/>
      <family val="1"/>
    </font>
    <font>
      <b/>
      <i/>
      <sz val="14"/>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s>
  <cellStyleXfs count="19">
    <xf numFmtId="0" fontId="0" fillId="0" borderId="0"/>
    <xf numFmtId="164" fontId="36" fillId="0" borderId="0" applyFont="0" applyFill="0" applyBorder="0" applyAlignment="0" applyProtection="0"/>
    <xf numFmtId="3" fontId="36" fillId="0" borderId="0" applyFont="0" applyFill="0" applyBorder="0" applyAlignment="0" applyProtection="0"/>
    <xf numFmtId="165" fontId="36" fillId="0" borderId="0" applyFont="0" applyFill="0" applyBorder="0" applyAlignment="0" applyProtection="0"/>
    <xf numFmtId="0" fontId="36" fillId="0" borderId="0" applyFont="0" applyFill="0" applyBorder="0" applyAlignment="0" applyProtection="0"/>
    <xf numFmtId="166" fontId="36" fillId="0" borderId="0" applyFont="0" applyFill="0" applyBorder="0" applyAlignment="0" applyProtection="0"/>
    <xf numFmtId="2" fontId="36" fillId="0" borderId="0" applyFont="0" applyFill="0" applyBorder="0" applyAlignment="0" applyProtection="0"/>
    <xf numFmtId="0" fontId="36" fillId="0" borderId="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36" fillId="0" borderId="0" applyFont="0" applyFill="0" applyBorder="0" applyAlignment="0" applyProtection="0"/>
    <xf numFmtId="0" fontId="38" fillId="0" borderId="0"/>
    <xf numFmtId="167" fontId="36" fillId="0" borderId="0" applyFont="0" applyFill="0" applyBorder="0" applyAlignment="0" applyProtection="0"/>
    <xf numFmtId="168" fontId="36" fillId="0" borderId="0" applyFont="0" applyFill="0" applyBorder="0" applyAlignment="0" applyProtection="0"/>
    <xf numFmtId="169" fontId="39" fillId="0" borderId="0" applyFont="0" applyFill="0" applyBorder="0" applyAlignment="0" applyProtection="0"/>
    <xf numFmtId="170" fontId="39" fillId="0" borderId="0" applyFont="0" applyFill="0" applyBorder="0" applyAlignment="0" applyProtection="0"/>
    <xf numFmtId="0" fontId="40" fillId="0" borderId="0"/>
  </cellStyleXfs>
  <cellXfs count="131">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6" fillId="0" borderId="0" xfId="0" applyFont="1" applyFill="1"/>
    <xf numFmtId="0" fontId="9" fillId="0" borderId="0" xfId="0" applyFont="1" applyFill="1" applyAlignment="1">
      <alignment horizontal="left" vertical="center" wrapText="1"/>
    </xf>
    <xf numFmtId="0" fontId="12" fillId="0" borderId="1"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17" fillId="0" borderId="11" xfId="0" quotePrefix="1" applyFont="1" applyFill="1" applyBorder="1" applyAlignment="1">
      <alignment horizontal="center" vertical="center"/>
    </xf>
    <xf numFmtId="0" fontId="17" fillId="0" borderId="12" xfId="0" applyFont="1" applyFill="1" applyBorder="1" applyAlignment="1">
      <alignment vertical="center"/>
    </xf>
    <xf numFmtId="0" fontId="17" fillId="0" borderId="13" xfId="0" applyFont="1" applyFill="1" applyBorder="1" applyAlignment="1">
      <alignment vertical="center"/>
    </xf>
    <xf numFmtId="0" fontId="17" fillId="0" borderId="14" xfId="0" applyFont="1" applyFill="1" applyBorder="1" applyAlignment="1">
      <alignment horizontal="center" vertical="center" wrapText="1"/>
    </xf>
    <xf numFmtId="0" fontId="13" fillId="0" borderId="14" xfId="0" applyFont="1" applyFill="1" applyBorder="1" applyAlignment="1">
      <alignment horizontal="center" vertical="center"/>
    </xf>
    <xf numFmtId="0" fontId="19" fillId="0" borderId="14" xfId="0" applyFont="1" applyFill="1" applyBorder="1" applyAlignment="1">
      <alignment horizontal="center" vertical="center"/>
    </xf>
    <xf numFmtId="16" fontId="20" fillId="0" borderId="14" xfId="0" quotePrefix="1" applyNumberFormat="1" applyFont="1" applyFill="1" applyBorder="1" applyAlignment="1">
      <alignment horizontal="left" vertical="center" wrapText="1"/>
    </xf>
    <xf numFmtId="0" fontId="17" fillId="0" borderId="14" xfId="0" applyFont="1" applyFill="1" applyBorder="1" applyAlignment="1">
      <alignment horizontal="left" vertical="center" wrapText="1"/>
    </xf>
    <xf numFmtId="0" fontId="18" fillId="0" borderId="14" xfId="0" applyFont="1" applyFill="1" applyBorder="1" applyAlignment="1">
      <alignment vertical="center" wrapText="1"/>
    </xf>
    <xf numFmtId="0" fontId="13" fillId="0" borderId="14" xfId="0" quotePrefix="1" applyFont="1" applyFill="1" applyBorder="1" applyAlignment="1">
      <alignment horizontal="center" vertical="center"/>
    </xf>
    <xf numFmtId="14" fontId="17" fillId="0" borderId="14" xfId="0" applyNumberFormat="1" applyFont="1" applyFill="1" applyBorder="1" applyAlignment="1">
      <alignment horizontal="left" vertical="center" wrapText="1"/>
    </xf>
    <xf numFmtId="0" fontId="21" fillId="0" borderId="0" xfId="0" applyFont="1" applyFill="1"/>
    <xf numFmtId="0" fontId="22" fillId="0" borderId="0" xfId="0" applyFont="1" applyFill="1"/>
    <xf numFmtId="0" fontId="13" fillId="0" borderId="14" xfId="0" applyFont="1" applyFill="1" applyBorder="1" applyAlignment="1">
      <alignment horizontal="left" vertical="center" wrapText="1"/>
    </xf>
    <xf numFmtId="17" fontId="13" fillId="0" borderId="14" xfId="0" quotePrefix="1" applyNumberFormat="1" applyFont="1" applyFill="1" applyBorder="1" applyAlignment="1">
      <alignment horizontal="center" vertical="center"/>
    </xf>
    <xf numFmtId="0" fontId="20" fillId="0" borderId="14" xfId="0" applyFont="1" applyFill="1" applyBorder="1" applyAlignment="1">
      <alignment horizontal="left" vertical="center" wrapText="1"/>
    </xf>
    <xf numFmtId="14" fontId="20" fillId="0" borderId="14" xfId="0" applyNumberFormat="1" applyFont="1" applyFill="1" applyBorder="1" applyAlignment="1">
      <alignment horizontal="left" vertical="center" wrapText="1"/>
    </xf>
    <xf numFmtId="0" fontId="20" fillId="0" borderId="14" xfId="0" quotePrefix="1" applyFont="1" applyFill="1" applyBorder="1" applyAlignment="1">
      <alignment horizontal="left" vertical="center" wrapText="1"/>
    </xf>
    <xf numFmtId="14" fontId="13" fillId="0" borderId="14" xfId="0" quotePrefix="1" applyNumberFormat="1" applyFont="1" applyFill="1" applyBorder="1" applyAlignment="1">
      <alignment horizontal="center" vertical="center"/>
    </xf>
    <xf numFmtId="0" fontId="23" fillId="0" borderId="14" xfId="0" applyFont="1" applyFill="1" applyBorder="1" applyAlignment="1">
      <alignment vertical="center" wrapText="1"/>
    </xf>
    <xf numFmtId="16" fontId="17" fillId="0" borderId="14" xfId="0" quotePrefix="1" applyNumberFormat="1" applyFont="1" applyFill="1" applyBorder="1" applyAlignment="1">
      <alignment horizontal="left" vertical="center" wrapText="1"/>
    </xf>
    <xf numFmtId="0" fontId="2" fillId="0" borderId="0" xfId="0" applyFont="1" applyFill="1" applyAlignment="1">
      <alignment wrapText="1"/>
    </xf>
    <xf numFmtId="0" fontId="17" fillId="0" borderId="15" xfId="0" applyFont="1" applyFill="1" applyBorder="1" applyAlignment="1">
      <alignment horizontal="center" vertical="center" wrapText="1"/>
    </xf>
    <xf numFmtId="0" fontId="17" fillId="2" borderId="12" xfId="0" applyFont="1" applyFill="1" applyBorder="1" applyAlignment="1">
      <alignment horizontal="left" vertical="center"/>
    </xf>
    <xf numFmtId="0" fontId="25" fillId="0" borderId="13" xfId="0" applyFont="1" applyFill="1" applyBorder="1" applyAlignment="1">
      <alignment horizontal="left" vertical="center"/>
    </xf>
    <xf numFmtId="0" fontId="17" fillId="0" borderId="14" xfId="0" quotePrefix="1" applyFont="1" applyFill="1" applyBorder="1" applyAlignment="1">
      <alignment horizontal="left" vertical="center" wrapText="1"/>
    </xf>
    <xf numFmtId="0" fontId="17" fillId="0" borderId="14" xfId="0" applyFont="1" applyFill="1" applyBorder="1" applyAlignment="1">
      <alignment horizontal="center" vertical="center"/>
    </xf>
    <xf numFmtId="0" fontId="17" fillId="0" borderId="14" xfId="0" applyFont="1" applyFill="1" applyBorder="1" applyAlignment="1">
      <alignment horizontal="left" vertical="center"/>
    </xf>
    <xf numFmtId="0" fontId="18" fillId="0" borderId="14" xfId="0" applyFont="1" applyFill="1" applyBorder="1" applyAlignment="1">
      <alignment vertical="center"/>
    </xf>
    <xf numFmtId="0" fontId="2" fillId="0" borderId="0" xfId="0" applyFont="1" applyFill="1" applyAlignment="1"/>
    <xf numFmtId="0" fontId="1" fillId="0" borderId="0" xfId="0" applyFont="1" applyFill="1" applyAlignment="1"/>
    <xf numFmtId="0" fontId="6" fillId="0" borderId="0" xfId="0" applyFont="1" applyFill="1" applyAlignment="1">
      <alignment horizontal="center"/>
    </xf>
    <xf numFmtId="0" fontId="26"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7" fillId="0" borderId="0" xfId="0" quotePrefix="1" applyFont="1" applyFill="1" applyAlignment="1">
      <alignment horizontal="center" vertical="center" wrapText="1"/>
    </xf>
    <xf numFmtId="0" fontId="13" fillId="0" borderId="0" xfId="0" applyFont="1" applyFill="1" applyAlignment="1">
      <alignment vertical="center" wrapText="1"/>
    </xf>
    <xf numFmtId="0" fontId="28" fillId="0" borderId="0" xfId="0" applyFont="1" applyFill="1"/>
    <xf numFmtId="0" fontId="16" fillId="0" borderId="0" xfId="0" applyFont="1" applyFill="1"/>
    <xf numFmtId="0" fontId="17" fillId="0" borderId="0" xfId="0" applyFont="1" applyFill="1" applyAlignment="1">
      <alignment horizontal="center" vertical="center" wrapText="1"/>
    </xf>
    <xf numFmtId="0" fontId="4" fillId="0" borderId="0" xfId="0" applyFont="1" applyFill="1"/>
    <xf numFmtId="0" fontId="29" fillId="0" borderId="0" xfId="0" applyFont="1" applyFill="1"/>
    <xf numFmtId="0" fontId="29" fillId="0" borderId="0" xfId="0" applyFont="1" applyFill="1" applyAlignment="1">
      <alignment horizontal="left" vertical="center" wrapText="1"/>
    </xf>
    <xf numFmtId="0" fontId="30" fillId="0" borderId="0" xfId="0" applyFont="1" applyFill="1"/>
    <xf numFmtId="0" fontId="15" fillId="0" borderId="0" xfId="0" applyFont="1" applyFill="1" applyAlignment="1">
      <alignment horizontal="center" vertical="center" wrapText="1"/>
    </xf>
    <xf numFmtId="0" fontId="13" fillId="0" borderId="0" xfId="0" applyFont="1" applyFill="1" applyAlignment="1">
      <alignment horizontal="center"/>
    </xf>
    <xf numFmtId="0" fontId="17" fillId="0" borderId="0" xfId="0" applyFont="1" applyFill="1"/>
    <xf numFmtId="0" fontId="13" fillId="0" borderId="0" xfId="0" applyFont="1" applyFill="1" applyAlignment="1">
      <alignment horizontal="left" vertical="center" wrapText="1"/>
    </xf>
    <xf numFmtId="0" fontId="24" fillId="0" borderId="0" xfId="0" applyFont="1" applyFill="1" applyAlignment="1">
      <alignment horizontal="center" vertical="center" wrapText="1"/>
    </xf>
    <xf numFmtId="0" fontId="31" fillId="0" borderId="0" xfId="0" applyFont="1" applyFill="1" applyAlignment="1">
      <alignment horizontal="left" vertical="center" wrapText="1"/>
    </xf>
    <xf numFmtId="0" fontId="13" fillId="0" borderId="0" xfId="0" applyFont="1" applyFill="1" applyAlignment="1">
      <alignment horizontal="center"/>
    </xf>
    <xf numFmtId="0" fontId="27"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3" fillId="0" borderId="0" xfId="0" applyFont="1" applyFill="1" applyAlignment="1">
      <alignment horizontal="center" vertical="center" wrapText="1"/>
    </xf>
    <xf numFmtId="0" fontId="12" fillId="0" borderId="1" xfId="0" applyFont="1" applyFill="1" applyBorder="1" applyAlignment="1">
      <alignment horizontal="center" vertical="center" wrapText="1"/>
    </xf>
    <xf numFmtId="0" fontId="6" fillId="0" borderId="0" xfId="0" applyFont="1" applyFill="1"/>
    <xf numFmtId="0" fontId="13" fillId="0" borderId="1"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4"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9" fillId="3" borderId="14" xfId="0" applyFont="1" applyFill="1" applyBorder="1" applyAlignment="1">
      <alignment horizontal="center" vertical="center"/>
    </xf>
    <xf numFmtId="0" fontId="6" fillId="3" borderId="0" xfId="0" quotePrefix="1" applyFont="1" applyFill="1" applyAlignment="1">
      <alignment horizontal="left" vertical="distributed" wrapText="1"/>
    </xf>
    <xf numFmtId="0" fontId="4" fillId="3" borderId="0" xfId="0" applyFont="1" applyFill="1"/>
    <xf numFmtId="0" fontId="0" fillId="3" borderId="0" xfId="0" applyFont="1" applyFill="1"/>
    <xf numFmtId="0" fontId="43" fillId="3" borderId="14" xfId="0" applyFont="1" applyFill="1" applyBorder="1" applyAlignment="1">
      <alignment horizontal="center" vertical="center"/>
    </xf>
    <xf numFmtId="0" fontId="44" fillId="3" borderId="7" xfId="0" applyFont="1" applyFill="1" applyBorder="1" applyAlignment="1">
      <alignment horizontal="center" vertical="center" wrapText="1"/>
    </xf>
    <xf numFmtId="0" fontId="11" fillId="0" borderId="0" xfId="0" applyFont="1" applyFill="1" applyAlignment="1">
      <alignment horizontal="center" vertical="center"/>
    </xf>
    <xf numFmtId="0" fontId="27" fillId="0" borderId="0" xfId="0" quotePrefix="1" applyFont="1" applyFill="1" applyAlignment="1">
      <alignment horizontal="justify" vertical="distributed"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xf numFmtId="0" fontId="5" fillId="0" borderId="0" xfId="0" applyFont="1" applyFill="1" applyAlignment="1">
      <alignment horizontal="center"/>
    </xf>
    <xf numFmtId="0" fontId="12" fillId="0" borderId="1"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6" fillId="0" borderId="0" xfId="0" quotePrefix="1" applyFont="1" applyFill="1" applyAlignment="1">
      <alignment horizontal="left" vertical="center" wrapText="1"/>
    </xf>
    <xf numFmtId="0" fontId="27" fillId="0" borderId="0" xfId="0" quotePrefix="1" applyNumberFormat="1" applyFont="1" applyFill="1" applyAlignment="1">
      <alignment horizontal="justify" vertical="distributed" wrapText="1"/>
    </xf>
    <xf numFmtId="0" fontId="13" fillId="0" borderId="0" xfId="0" applyFont="1" applyFill="1" applyAlignment="1">
      <alignment horizontal="center"/>
    </xf>
    <xf numFmtId="0" fontId="10" fillId="0" borderId="0" xfId="0" quotePrefix="1" applyFont="1" applyFill="1" applyAlignment="1">
      <alignment horizontal="center" wrapText="1"/>
    </xf>
    <xf numFmtId="0" fontId="13" fillId="0" borderId="0" xfId="0" applyFont="1" applyFill="1" applyAlignment="1">
      <alignment horizontal="center" vertical="center" wrapText="1"/>
    </xf>
    <xf numFmtId="0" fontId="14" fillId="0" borderId="16" xfId="0" applyFont="1" applyFill="1" applyBorder="1" applyAlignment="1">
      <alignment horizontal="center" vertical="center"/>
    </xf>
    <xf numFmtId="0" fontId="14" fillId="0" borderId="4" xfId="0" applyFont="1" applyFill="1" applyBorder="1" applyAlignment="1">
      <alignment vertical="center"/>
    </xf>
    <xf numFmtId="0" fontId="14" fillId="0" borderId="6" xfId="0" applyFont="1" applyFill="1" applyBorder="1" applyAlignment="1">
      <alignment vertical="center"/>
    </xf>
    <xf numFmtId="0" fontId="11" fillId="0" borderId="12" xfId="0" applyFont="1" applyFill="1" applyBorder="1" applyAlignment="1">
      <alignment horizontal="left" vertical="center"/>
    </xf>
    <xf numFmtId="0" fontId="11" fillId="0" borderId="15" xfId="0" applyFont="1" applyFill="1" applyBorder="1" applyAlignment="1">
      <alignment horizontal="left" vertical="center"/>
    </xf>
    <xf numFmtId="0" fontId="11" fillId="0" borderId="13" xfId="0" applyFont="1" applyFill="1" applyBorder="1" applyAlignment="1">
      <alignment horizontal="left" vertical="center"/>
    </xf>
    <xf numFmtId="0" fontId="45" fillId="0" borderId="17" xfId="0" applyFont="1" applyFill="1" applyBorder="1" applyAlignment="1">
      <alignment horizontal="left" vertical="center"/>
    </xf>
    <xf numFmtId="0" fontId="45" fillId="0" borderId="18" xfId="0" applyFont="1" applyFill="1" applyBorder="1" applyAlignment="1">
      <alignment horizontal="left" vertical="center"/>
    </xf>
    <xf numFmtId="0" fontId="45" fillId="0" borderId="19" xfId="0" applyFont="1" applyFill="1" applyBorder="1" applyAlignment="1">
      <alignment horizontal="left" vertical="center"/>
    </xf>
    <xf numFmtId="0" fontId="17" fillId="0" borderId="0" xfId="0" quotePrefix="1" applyFont="1" applyFill="1" applyBorder="1" applyAlignment="1">
      <alignment horizontal="center" vertical="center"/>
    </xf>
    <xf numFmtId="0" fontId="17" fillId="0" borderId="0" xfId="0" applyFont="1" applyFill="1" applyBorder="1" applyAlignment="1">
      <alignment vertical="center"/>
    </xf>
    <xf numFmtId="0" fontId="17" fillId="0" borderId="0" xfId="0" applyFont="1" applyFill="1" applyBorder="1" applyAlignment="1">
      <alignment horizontal="center" vertical="center" wrapText="1"/>
    </xf>
    <xf numFmtId="17" fontId="13" fillId="0" borderId="0" xfId="0" quotePrefix="1" applyNumberFormat="1" applyFont="1" applyFill="1" applyBorder="1" applyAlignment="1">
      <alignment horizontal="center" vertical="center"/>
    </xf>
    <xf numFmtId="0" fontId="13" fillId="0" borderId="0" xfId="0" applyFont="1" applyFill="1" applyBorder="1" applyAlignment="1">
      <alignment horizontal="center" vertical="center"/>
    </xf>
    <xf numFmtId="0" fontId="13" fillId="3" borderId="0" xfId="0" applyFont="1" applyFill="1" applyBorder="1" applyAlignment="1">
      <alignment horizontal="center" vertical="center"/>
    </xf>
    <xf numFmtId="0" fontId="20" fillId="0" borderId="0" xfId="0" applyFont="1" applyFill="1" applyBorder="1" applyAlignment="1">
      <alignment horizontal="left" vertical="center" wrapText="1"/>
    </xf>
    <xf numFmtId="0" fontId="17" fillId="0" borderId="0" xfId="0" applyFont="1" applyFill="1" applyBorder="1" applyAlignment="1">
      <alignment horizontal="left" vertical="center" wrapText="1"/>
    </xf>
    <xf numFmtId="0" fontId="18" fillId="0" borderId="0" xfId="0" applyFont="1" applyFill="1" applyBorder="1" applyAlignment="1">
      <alignment vertical="center" wrapText="1"/>
    </xf>
    <xf numFmtId="0" fontId="25" fillId="0" borderId="15" xfId="0" applyFont="1" applyFill="1" applyBorder="1" applyAlignment="1">
      <alignment horizontal="left" vertical="center"/>
    </xf>
    <xf numFmtId="0" fontId="12" fillId="0" borderId="7" xfId="0" applyFont="1" applyFill="1" applyBorder="1" applyAlignment="1">
      <alignment vertical="center" wrapText="1"/>
    </xf>
    <xf numFmtId="17" fontId="17" fillId="0" borderId="14" xfId="0" quotePrefix="1" applyNumberFormat="1" applyFont="1" applyFill="1" applyBorder="1" applyAlignment="1">
      <alignment horizontal="center" vertical="center"/>
    </xf>
    <xf numFmtId="0" fontId="11" fillId="0" borderId="0" xfId="0" quotePrefix="1" applyFont="1" applyFill="1" applyAlignment="1">
      <alignment horizontal="left" vertical="center" wrapText="1"/>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771525</xdr:colOff>
      <xdr:row>1</xdr:row>
      <xdr:rowOff>247650</xdr:rowOff>
    </xdr:from>
    <xdr:to>
      <xdr:col>12</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54</xdr:row>
      <xdr:rowOff>66675</xdr:rowOff>
    </xdr:from>
    <xdr:to>
      <xdr:col>13</xdr:col>
      <xdr:colOff>1114425</xdr:colOff>
      <xdr:row>60</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941294"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2371725</xdr:colOff>
      <xdr:row>1</xdr:row>
      <xdr:rowOff>257175</xdr:rowOff>
    </xdr:from>
    <xdr:to>
      <xdr:col>6</xdr:col>
      <xdr:colOff>2781300</xdr:colOff>
      <xdr:row>1</xdr:row>
      <xdr:rowOff>257177</xdr:rowOff>
    </xdr:to>
    <xdr:cxnSp macro="">
      <xdr:nvCxnSpPr>
        <xdr:cNvPr id="3" name="Straight Connector 2"/>
        <xdr:cNvCxnSpPr/>
      </xdr:nvCxnSpPr>
      <xdr:spPr>
        <a:xfrm flipV="1">
          <a:off x="6505575" y="476250"/>
          <a:ext cx="409575"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28574</xdr:colOff>
      <xdr:row>53</xdr:row>
      <xdr:rowOff>66675</xdr:rowOff>
    </xdr:from>
    <xdr:to>
      <xdr:col>7</xdr:col>
      <xdr:colOff>876299</xdr:colOff>
      <xdr:row>59</xdr:row>
      <xdr:rowOff>123825</xdr:rowOff>
    </xdr:to>
    <xdr:sp macro="" textlink="">
      <xdr:nvSpPr>
        <xdr:cNvPr id="4" name="TextBox 3"/>
        <xdr:cNvSpPr txBox="1"/>
      </xdr:nvSpPr>
      <xdr:spPr>
        <a:xfrm>
          <a:off x="28574" y="20097750"/>
          <a:ext cx="9134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PHÒNG</a:t>
          </a:r>
          <a:r>
            <a:rPr lang="en-US" sz="1300" b="1" baseline="0">
              <a:latin typeface="Times New Roman" pitchFamily="18" charset="0"/>
              <a:cs typeface="Times New Roman" pitchFamily="18" charset="0"/>
            </a:rPr>
            <a:t>  QUẢN TRỊ-DỊCH VỤ</a:t>
          </a:r>
          <a:r>
            <a:rPr lang="en-US" sz="1300" b="1">
              <a:latin typeface="Times New Roman" pitchFamily="18" charset="0"/>
              <a:cs typeface="Times New Roman" pitchFamily="18" charset="0"/>
            </a:rPr>
            <a:t>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Swis721 Ex BT" pitchFamily="34"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Lê</a:t>
          </a:r>
          <a:r>
            <a:rPr lang="en-US" sz="1300" b="1" baseline="0">
              <a:latin typeface="Times New Roman" pitchFamily="18" charset="0"/>
              <a:cs typeface="Times New Roman" pitchFamily="18" charset="0"/>
            </a:rPr>
            <a:t> Quang Liêm</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U61"/>
  <sheetViews>
    <sheetView tabSelected="1" topLeftCell="A46" zoomScale="77" zoomScaleNormal="77" zoomScaleSheetLayoutView="100" workbookViewId="0">
      <selection activeCell="Q58" sqref="Q58"/>
    </sheetView>
  </sheetViews>
  <sheetFormatPr defaultRowHeight="18"/>
  <cols>
    <col min="1" max="1" width="4.75" style="8" customWidth="1"/>
    <col min="2" max="2" width="14.875" style="8" customWidth="1"/>
    <col min="3" max="3" width="9" style="8" customWidth="1"/>
    <col min="4" max="4" width="9" style="66" customWidth="1"/>
    <col min="5" max="5" width="7.25" style="8" customWidth="1"/>
    <col min="6" max="6" width="5.25" style="8" customWidth="1"/>
    <col min="7" max="7" width="5.875" style="2" customWidth="1"/>
    <col min="8" max="8" width="8.5" style="2" customWidth="1"/>
    <col min="9" max="9" width="8.375" style="2" customWidth="1"/>
    <col min="10" max="10" width="8.375" style="82" customWidth="1"/>
    <col min="11" max="11" width="8.75" style="2" customWidth="1"/>
    <col min="12" max="12" width="12.375" style="67" customWidth="1"/>
    <col min="13" max="13" width="14.625" style="67" customWidth="1"/>
    <col min="14" max="14" width="13" style="1" customWidth="1"/>
    <col min="15" max="15" width="3" style="8" customWidth="1"/>
    <col min="16" max="16384" width="9" style="8"/>
  </cols>
  <sheetData>
    <row r="1" spans="1:21" customFormat="1" ht="17.25">
      <c r="A1" s="87" t="s">
        <v>0</v>
      </c>
      <c r="B1" s="87"/>
      <c r="C1" s="87"/>
      <c r="D1" s="87"/>
      <c r="E1" s="87"/>
      <c r="F1" s="1"/>
      <c r="G1" s="1"/>
      <c r="H1" s="2"/>
      <c r="I1" s="88" t="s">
        <v>1</v>
      </c>
      <c r="J1" s="88"/>
      <c r="K1" s="88"/>
      <c r="L1" s="88"/>
      <c r="M1" s="88"/>
      <c r="N1" s="88"/>
    </row>
    <row r="2" spans="1:21" customFormat="1" ht="32.25" customHeight="1">
      <c r="A2" s="89" t="s">
        <v>2</v>
      </c>
      <c r="B2" s="89"/>
      <c r="C2" s="89"/>
      <c r="D2" s="89"/>
      <c r="E2" s="89"/>
      <c r="F2" s="1"/>
      <c r="G2" s="1"/>
      <c r="H2" s="2"/>
      <c r="I2" s="90" t="s">
        <v>3</v>
      </c>
      <c r="J2" s="90"/>
      <c r="K2" s="90"/>
      <c r="L2" s="90"/>
      <c r="M2" s="90"/>
      <c r="N2" s="90"/>
    </row>
    <row r="3" spans="1:21" ht="18.75" customHeight="1">
      <c r="A3" s="3"/>
      <c r="B3" s="3"/>
      <c r="C3" s="3"/>
      <c r="D3" s="4"/>
      <c r="E3" s="5"/>
      <c r="F3" s="5"/>
      <c r="G3" s="6"/>
      <c r="I3" s="91" t="s">
        <v>4</v>
      </c>
      <c r="J3" s="91"/>
      <c r="K3" s="91"/>
      <c r="L3" s="91"/>
      <c r="M3" s="91"/>
      <c r="N3" s="91"/>
      <c r="O3" s="7"/>
    </row>
    <row r="4" spans="1:21" ht="21" customHeight="1">
      <c r="A4" s="85" t="s">
        <v>5</v>
      </c>
      <c r="B4" s="85"/>
      <c r="C4" s="85"/>
      <c r="D4" s="85"/>
      <c r="E4" s="85"/>
      <c r="F4" s="85"/>
      <c r="G4" s="85"/>
      <c r="H4" s="85"/>
      <c r="I4" s="85"/>
      <c r="J4" s="85"/>
      <c r="K4" s="85"/>
      <c r="L4" s="85"/>
      <c r="M4" s="85"/>
      <c r="N4" s="85"/>
      <c r="O4" s="7"/>
    </row>
    <row r="5" spans="1:21" ht="18.75" customHeight="1">
      <c r="A5" s="85" t="s">
        <v>6</v>
      </c>
      <c r="B5" s="85"/>
      <c r="C5" s="85"/>
      <c r="D5" s="85"/>
      <c r="E5" s="85"/>
      <c r="F5" s="85"/>
      <c r="G5" s="85"/>
      <c r="H5" s="85"/>
      <c r="I5" s="85"/>
      <c r="J5" s="85"/>
      <c r="K5" s="85"/>
      <c r="L5" s="85"/>
      <c r="M5" s="85"/>
      <c r="N5" s="85"/>
      <c r="O5" s="7"/>
    </row>
    <row r="6" spans="1:21" ht="20.25" customHeight="1">
      <c r="A6" s="92"/>
      <c r="B6" s="92"/>
      <c r="C6" s="92"/>
      <c r="D6" s="92"/>
      <c r="E6" s="92"/>
      <c r="F6" s="92"/>
      <c r="G6" s="92"/>
      <c r="H6" s="92"/>
      <c r="I6" s="92"/>
      <c r="J6" s="92"/>
      <c r="K6" s="92"/>
      <c r="L6" s="92"/>
      <c r="M6" s="92"/>
      <c r="N6" s="92"/>
      <c r="O6" s="7"/>
    </row>
    <row r="7" spans="1:21" ht="20.25" customHeight="1">
      <c r="A7" s="93" t="s">
        <v>7</v>
      </c>
      <c r="B7" s="94" t="s">
        <v>8</v>
      </c>
      <c r="C7" s="95"/>
      <c r="D7" s="98" t="s">
        <v>9</v>
      </c>
      <c r="E7" s="93" t="s">
        <v>10</v>
      </c>
      <c r="F7" s="99" t="s">
        <v>11</v>
      </c>
      <c r="G7" s="100"/>
      <c r="H7" s="100"/>
      <c r="I7" s="100"/>
      <c r="J7" s="100"/>
      <c r="K7" s="101"/>
      <c r="L7" s="102" t="s">
        <v>12</v>
      </c>
      <c r="M7" s="102" t="s">
        <v>13</v>
      </c>
      <c r="N7" s="93" t="s">
        <v>14</v>
      </c>
      <c r="O7" s="7"/>
    </row>
    <row r="8" spans="1:21" s="14" customFormat="1" ht="54.75" customHeight="1">
      <c r="A8" s="93"/>
      <c r="B8" s="96"/>
      <c r="C8" s="97"/>
      <c r="D8" s="98"/>
      <c r="E8" s="93"/>
      <c r="F8" s="11" t="s">
        <v>15</v>
      </c>
      <c r="G8" s="11" t="s">
        <v>16</v>
      </c>
      <c r="H8" s="12" t="s">
        <v>17</v>
      </c>
      <c r="I8" s="12" t="s">
        <v>18</v>
      </c>
      <c r="J8" s="84" t="s">
        <v>137</v>
      </c>
      <c r="K8" s="12" t="s">
        <v>19</v>
      </c>
      <c r="L8" s="103"/>
      <c r="M8" s="103"/>
      <c r="N8" s="93"/>
      <c r="O8" s="13"/>
    </row>
    <row r="9" spans="1:21" s="14" customFormat="1" ht="12.75" customHeight="1">
      <c r="A9" s="15" t="s">
        <v>20</v>
      </c>
      <c r="B9" s="110" t="s">
        <v>21</v>
      </c>
      <c r="C9" s="111"/>
      <c r="D9" s="16" t="s">
        <v>22</v>
      </c>
      <c r="E9" s="15">
        <v>1</v>
      </c>
      <c r="F9" s="15">
        <v>2</v>
      </c>
      <c r="G9" s="15">
        <v>3</v>
      </c>
      <c r="H9" s="15">
        <v>4</v>
      </c>
      <c r="I9" s="15">
        <v>5</v>
      </c>
      <c r="J9" s="77"/>
      <c r="K9" s="15">
        <v>6</v>
      </c>
      <c r="L9" s="15">
        <v>7</v>
      </c>
      <c r="M9" s="15">
        <v>8</v>
      </c>
      <c r="N9" s="17">
        <v>8</v>
      </c>
      <c r="O9" s="13"/>
    </row>
    <row r="10" spans="1:21" s="14" customFormat="1" ht="22.5" customHeight="1">
      <c r="A10" s="109"/>
      <c r="B10" s="115" t="s">
        <v>138</v>
      </c>
      <c r="C10" s="116"/>
      <c r="D10" s="116"/>
      <c r="E10" s="116"/>
      <c r="F10" s="116"/>
      <c r="G10" s="116"/>
      <c r="H10" s="116"/>
      <c r="I10" s="116"/>
      <c r="J10" s="116"/>
      <c r="K10" s="116"/>
      <c r="L10" s="116"/>
      <c r="M10" s="116"/>
      <c r="N10" s="117"/>
      <c r="O10" s="13"/>
    </row>
    <row r="11" spans="1:21" ht="30.75" customHeight="1">
      <c r="A11" s="18">
        <v>1</v>
      </c>
      <c r="B11" s="19" t="s">
        <v>35</v>
      </c>
      <c r="C11" s="20" t="s">
        <v>36</v>
      </c>
      <c r="D11" s="21" t="s">
        <v>139</v>
      </c>
      <c r="E11" s="32">
        <v>2000</v>
      </c>
      <c r="F11" s="22">
        <v>12</v>
      </c>
      <c r="G11" s="22">
        <v>4</v>
      </c>
      <c r="H11" s="22"/>
      <c r="I11" s="22">
        <v>2</v>
      </c>
      <c r="J11" s="78"/>
      <c r="K11" s="22">
        <f>(F11+G11)-(H11+I11+J11)</f>
        <v>14</v>
      </c>
      <c r="L11" s="33" t="s">
        <v>37</v>
      </c>
      <c r="M11" s="28"/>
      <c r="N11" s="26"/>
      <c r="O11" s="7"/>
    </row>
    <row r="12" spans="1:21" ht="30.75" customHeight="1">
      <c r="A12" s="18">
        <f t="shared" ref="A12:A14" si="0">A11+1</f>
        <v>2</v>
      </c>
      <c r="B12" s="19" t="s">
        <v>38</v>
      </c>
      <c r="C12" s="20" t="s">
        <v>39</v>
      </c>
      <c r="D12" s="21" t="s">
        <v>140</v>
      </c>
      <c r="E12" s="32" t="s">
        <v>40</v>
      </c>
      <c r="F12" s="22">
        <v>12</v>
      </c>
      <c r="G12" s="22">
        <v>5</v>
      </c>
      <c r="H12" s="22"/>
      <c r="I12" s="22"/>
      <c r="J12" s="78"/>
      <c r="K12" s="22">
        <f t="shared" ref="K12:K43" si="1">(F12+G12)-(H12+I12+J12)</f>
        <v>17</v>
      </c>
      <c r="L12" s="33"/>
      <c r="M12" s="28"/>
      <c r="N12" s="26"/>
      <c r="O12" s="7"/>
    </row>
    <row r="13" spans="1:21" ht="24.95" customHeight="1">
      <c r="A13" s="18">
        <v>3</v>
      </c>
      <c r="B13" s="19" t="s">
        <v>83</v>
      </c>
      <c r="C13" s="20" t="s">
        <v>84</v>
      </c>
      <c r="D13" s="21"/>
      <c r="E13" s="36" t="s">
        <v>43</v>
      </c>
      <c r="F13" s="22">
        <v>12</v>
      </c>
      <c r="G13" s="22">
        <v>1</v>
      </c>
      <c r="H13" s="22"/>
      <c r="I13" s="22"/>
      <c r="J13" s="78"/>
      <c r="K13" s="22">
        <f>(F13+G13)-(H13+I13+J13)</f>
        <v>13</v>
      </c>
      <c r="L13" s="35"/>
      <c r="M13" s="25"/>
      <c r="N13" s="26"/>
      <c r="O13" s="29"/>
      <c r="P13" s="30"/>
      <c r="Q13" s="30"/>
      <c r="R13" s="30"/>
      <c r="S13" s="30"/>
      <c r="T13" s="30"/>
      <c r="U13" s="30"/>
    </row>
    <row r="14" spans="1:21" ht="24.95" customHeight="1">
      <c r="A14" s="18">
        <f t="shared" si="0"/>
        <v>4</v>
      </c>
      <c r="B14" s="19" t="s">
        <v>24</v>
      </c>
      <c r="C14" s="20" t="s">
        <v>46</v>
      </c>
      <c r="D14" s="21"/>
      <c r="E14" s="27" t="s">
        <v>47</v>
      </c>
      <c r="F14" s="22">
        <v>12</v>
      </c>
      <c r="G14" s="22">
        <v>1</v>
      </c>
      <c r="H14" s="22"/>
      <c r="I14" s="22">
        <v>3</v>
      </c>
      <c r="J14" s="78"/>
      <c r="K14" s="22">
        <f t="shared" si="1"/>
        <v>10</v>
      </c>
      <c r="L14" s="35" t="s">
        <v>48</v>
      </c>
      <c r="M14" s="25"/>
      <c r="N14" s="37" t="s">
        <v>49</v>
      </c>
      <c r="O14" s="7"/>
    </row>
    <row r="15" spans="1:21" s="30" customFormat="1" ht="32.25" customHeight="1">
      <c r="A15" s="18">
        <v>5</v>
      </c>
      <c r="B15" s="19" t="s">
        <v>55</v>
      </c>
      <c r="C15" s="20" t="s">
        <v>56</v>
      </c>
      <c r="D15" s="21"/>
      <c r="E15" s="27" t="s">
        <v>57</v>
      </c>
      <c r="F15" s="22">
        <v>12</v>
      </c>
      <c r="G15" s="22">
        <v>1</v>
      </c>
      <c r="H15" s="22"/>
      <c r="I15" s="22">
        <v>4</v>
      </c>
      <c r="J15" s="78"/>
      <c r="K15" s="22">
        <f t="shared" si="1"/>
        <v>9</v>
      </c>
      <c r="L15" s="35" t="s">
        <v>58</v>
      </c>
      <c r="M15" s="25" t="s">
        <v>59</v>
      </c>
      <c r="N15" s="26"/>
      <c r="O15" s="29"/>
    </row>
    <row r="16" spans="1:21" s="30" customFormat="1" ht="32.25" customHeight="1">
      <c r="A16" s="18"/>
      <c r="B16" s="112" t="s">
        <v>141</v>
      </c>
      <c r="C16" s="113"/>
      <c r="D16" s="113"/>
      <c r="E16" s="113"/>
      <c r="F16" s="113"/>
      <c r="G16" s="113"/>
      <c r="H16" s="113"/>
      <c r="I16" s="113"/>
      <c r="J16" s="113"/>
      <c r="K16" s="113"/>
      <c r="L16" s="113"/>
      <c r="M16" s="113"/>
      <c r="N16" s="114"/>
      <c r="O16" s="29"/>
    </row>
    <row r="17" spans="1:21" s="30" customFormat="1" ht="44.25" customHeight="1">
      <c r="A17" s="18">
        <f>A15+1</f>
        <v>6</v>
      </c>
      <c r="B17" s="19" t="s">
        <v>60</v>
      </c>
      <c r="C17" s="20" t="s">
        <v>32</v>
      </c>
      <c r="D17" s="21" t="s">
        <v>61</v>
      </c>
      <c r="E17" s="22">
        <v>1998</v>
      </c>
      <c r="F17" s="22">
        <v>12</v>
      </c>
      <c r="G17" s="22">
        <v>4</v>
      </c>
      <c r="H17" s="22"/>
      <c r="I17" s="22"/>
      <c r="J17" s="78"/>
      <c r="K17" s="22">
        <f t="shared" si="1"/>
        <v>16</v>
      </c>
      <c r="L17" s="35"/>
      <c r="M17" s="38" t="s">
        <v>62</v>
      </c>
      <c r="N17" s="26"/>
      <c r="O17" s="29"/>
    </row>
    <row r="18" spans="1:21" ht="24.95" customHeight="1">
      <c r="A18" s="18">
        <v>7</v>
      </c>
      <c r="B18" s="19" t="s">
        <v>82</v>
      </c>
      <c r="C18" s="20" t="s">
        <v>29</v>
      </c>
      <c r="D18" s="21"/>
      <c r="E18" s="22">
        <v>1999</v>
      </c>
      <c r="F18" s="22">
        <v>12</v>
      </c>
      <c r="G18" s="22">
        <v>4</v>
      </c>
      <c r="H18" s="22"/>
      <c r="I18" s="22"/>
      <c r="J18" s="78"/>
      <c r="K18" s="22">
        <f>(F18+G18)-(H18+I18+J18)</f>
        <v>16</v>
      </c>
      <c r="L18" s="33"/>
      <c r="M18" s="25"/>
      <c r="N18" s="26"/>
      <c r="O18" s="7"/>
    </row>
    <row r="19" spans="1:21" ht="24.95" customHeight="1">
      <c r="A19" s="18">
        <v>8</v>
      </c>
      <c r="B19" s="19" t="s">
        <v>85</v>
      </c>
      <c r="C19" s="20" t="s">
        <v>86</v>
      </c>
      <c r="D19" s="21"/>
      <c r="E19" s="32" t="s">
        <v>26</v>
      </c>
      <c r="F19" s="22">
        <v>12</v>
      </c>
      <c r="G19" s="22">
        <v>2</v>
      </c>
      <c r="H19" s="22"/>
      <c r="I19" s="22"/>
      <c r="J19" s="78"/>
      <c r="K19" s="22">
        <f>(F19+G19)-(H19+I19+J19)</f>
        <v>14</v>
      </c>
      <c r="L19" s="35"/>
      <c r="M19" s="25"/>
      <c r="N19" s="26"/>
      <c r="O19" s="39"/>
    </row>
    <row r="20" spans="1:21" ht="37.5" customHeight="1">
      <c r="A20" s="18">
        <v>9</v>
      </c>
      <c r="B20" s="19" t="s">
        <v>78</v>
      </c>
      <c r="C20" s="20" t="s">
        <v>79</v>
      </c>
      <c r="D20" s="21"/>
      <c r="E20" s="32" t="s">
        <v>25</v>
      </c>
      <c r="F20" s="22">
        <v>12</v>
      </c>
      <c r="G20" s="22">
        <v>2</v>
      </c>
      <c r="H20" s="22"/>
      <c r="I20" s="22">
        <v>3</v>
      </c>
      <c r="J20" s="78"/>
      <c r="K20" s="22">
        <f>(F20+G20)-(H20+I20+J20)</f>
        <v>11</v>
      </c>
      <c r="L20" s="33" t="s">
        <v>80</v>
      </c>
      <c r="M20" s="25" t="s">
        <v>64</v>
      </c>
      <c r="N20" s="26" t="s">
        <v>81</v>
      </c>
      <c r="O20" s="7"/>
    </row>
    <row r="21" spans="1:21" ht="24.95" customHeight="1">
      <c r="A21" s="18">
        <v>10</v>
      </c>
      <c r="B21" s="19" t="s">
        <v>92</v>
      </c>
      <c r="C21" s="20" t="s">
        <v>33</v>
      </c>
      <c r="D21" s="21"/>
      <c r="E21" s="32" t="s">
        <v>27</v>
      </c>
      <c r="F21" s="22">
        <v>12</v>
      </c>
      <c r="G21" s="22">
        <v>1</v>
      </c>
      <c r="H21" s="22"/>
      <c r="I21" s="22">
        <v>1</v>
      </c>
      <c r="J21" s="78"/>
      <c r="K21" s="22">
        <f>(F21+G21)-(H21+I21+J21)</f>
        <v>12</v>
      </c>
      <c r="L21" s="24" t="s">
        <v>93</v>
      </c>
      <c r="M21" s="25" t="s">
        <v>94</v>
      </c>
      <c r="N21" s="26" t="s">
        <v>95</v>
      </c>
      <c r="O21" s="29"/>
      <c r="P21" s="30"/>
      <c r="Q21" s="30"/>
      <c r="R21" s="30"/>
      <c r="S21" s="30"/>
      <c r="T21" s="30"/>
      <c r="U21" s="30"/>
    </row>
    <row r="22" spans="1:21" ht="24.95" customHeight="1">
      <c r="A22" s="18">
        <v>11</v>
      </c>
      <c r="B22" s="19" t="s">
        <v>87</v>
      </c>
      <c r="C22" s="20" t="s">
        <v>88</v>
      </c>
      <c r="D22" s="21"/>
      <c r="E22" s="27" t="s">
        <v>70</v>
      </c>
      <c r="F22" s="22">
        <v>12</v>
      </c>
      <c r="G22" s="22"/>
      <c r="H22" s="22"/>
      <c r="I22" s="22"/>
      <c r="J22" s="78"/>
      <c r="K22" s="22">
        <f>(F22+G22)-(H22+I22+J22)</f>
        <v>12</v>
      </c>
      <c r="L22" s="35"/>
      <c r="M22" s="25"/>
      <c r="N22" s="26"/>
      <c r="O22" s="7"/>
    </row>
    <row r="23" spans="1:21" s="30" customFormat="1" ht="38.25" customHeight="1">
      <c r="A23" s="18">
        <v>12</v>
      </c>
      <c r="B23" s="41" t="s">
        <v>34</v>
      </c>
      <c r="C23" s="42" t="s">
        <v>111</v>
      </c>
      <c r="D23" s="21"/>
      <c r="E23" s="32" t="s">
        <v>31</v>
      </c>
      <c r="F23" s="22">
        <v>12</v>
      </c>
      <c r="G23" s="22">
        <v>1</v>
      </c>
      <c r="H23" s="22"/>
      <c r="I23" s="22">
        <v>4</v>
      </c>
      <c r="J23" s="78"/>
      <c r="K23" s="22">
        <f>(F23+G23)-(H23+I23+J23)</f>
        <v>9</v>
      </c>
      <c r="L23" s="35" t="s">
        <v>112</v>
      </c>
      <c r="M23" s="43" t="s">
        <v>113</v>
      </c>
      <c r="N23" s="26"/>
      <c r="O23" s="29"/>
    </row>
    <row r="24" spans="1:21" ht="24.95" customHeight="1">
      <c r="A24" s="18">
        <v>13</v>
      </c>
      <c r="B24" s="19" t="s">
        <v>89</v>
      </c>
      <c r="C24" s="20" t="s">
        <v>90</v>
      </c>
      <c r="D24" s="40"/>
      <c r="E24" s="22">
        <v>2005</v>
      </c>
      <c r="F24" s="22">
        <v>12</v>
      </c>
      <c r="G24" s="22">
        <v>3</v>
      </c>
      <c r="H24" s="22"/>
      <c r="I24" s="22"/>
      <c r="J24" s="78"/>
      <c r="K24" s="22">
        <f>(F24+G24)-(H24+I24+J24)</f>
        <v>15</v>
      </c>
      <c r="L24" s="35"/>
      <c r="M24" s="38" t="s">
        <v>91</v>
      </c>
      <c r="N24" s="26"/>
      <c r="O24" s="7"/>
    </row>
    <row r="25" spans="1:21" ht="24.95" customHeight="1">
      <c r="A25" s="18">
        <v>14</v>
      </c>
      <c r="B25" s="19" t="s">
        <v>120</v>
      </c>
      <c r="C25" s="20" t="s">
        <v>121</v>
      </c>
      <c r="D25" s="21"/>
      <c r="E25" s="22">
        <v>1987</v>
      </c>
      <c r="F25" s="22">
        <v>12</v>
      </c>
      <c r="G25" s="22">
        <v>6</v>
      </c>
      <c r="H25" s="22"/>
      <c r="I25" s="23"/>
      <c r="J25" s="79"/>
      <c r="K25" s="22">
        <f>(F25+G25)-(H25+I25+J25)</f>
        <v>18</v>
      </c>
      <c r="L25" s="33"/>
      <c r="M25" s="25" t="s">
        <v>59</v>
      </c>
      <c r="N25" s="26"/>
      <c r="O25" s="7"/>
    </row>
    <row r="26" spans="1:21" ht="36.75" customHeight="1">
      <c r="A26" s="18">
        <v>15</v>
      </c>
      <c r="B26" s="19" t="s">
        <v>117</v>
      </c>
      <c r="C26" s="20" t="s">
        <v>23</v>
      </c>
      <c r="D26" s="21"/>
      <c r="E26" s="22">
        <v>2006</v>
      </c>
      <c r="F26" s="22">
        <v>12</v>
      </c>
      <c r="G26" s="22">
        <v>2</v>
      </c>
      <c r="H26" s="22"/>
      <c r="I26" s="22">
        <v>1</v>
      </c>
      <c r="J26" s="78"/>
      <c r="K26" s="22">
        <f>(F26+G26)-(H26+I26+J26)</f>
        <v>13</v>
      </c>
      <c r="L26" s="33" t="s">
        <v>118</v>
      </c>
      <c r="M26" s="25" t="s">
        <v>119</v>
      </c>
      <c r="N26" s="26"/>
      <c r="O26" s="39"/>
    </row>
    <row r="27" spans="1:21" ht="34.5" customHeight="1">
      <c r="A27" s="18">
        <v>16</v>
      </c>
      <c r="B27" s="19" t="s">
        <v>41</v>
      </c>
      <c r="C27" s="20" t="s">
        <v>42</v>
      </c>
      <c r="D27" s="21"/>
      <c r="E27" s="27" t="s">
        <v>43</v>
      </c>
      <c r="F27" s="22">
        <v>12</v>
      </c>
      <c r="G27" s="22">
        <v>1</v>
      </c>
      <c r="H27" s="22"/>
      <c r="I27" s="22">
        <v>2</v>
      </c>
      <c r="J27" s="78"/>
      <c r="K27" s="22">
        <f>(F27+G27)-(H27+I27+J27)</f>
        <v>11</v>
      </c>
      <c r="L27" s="33" t="s">
        <v>44</v>
      </c>
      <c r="M27" s="31"/>
      <c r="N27" s="37" t="s">
        <v>45</v>
      </c>
      <c r="O27" s="7"/>
    </row>
    <row r="28" spans="1:21" s="30" customFormat="1" ht="24.95" customHeight="1">
      <c r="A28" s="18">
        <v>17</v>
      </c>
      <c r="B28" s="19" t="s">
        <v>75</v>
      </c>
      <c r="C28" s="20" t="s">
        <v>76</v>
      </c>
      <c r="D28" s="21"/>
      <c r="E28" s="32" t="s">
        <v>77</v>
      </c>
      <c r="F28" s="22">
        <v>12</v>
      </c>
      <c r="G28" s="22">
        <v>2</v>
      </c>
      <c r="H28" s="22"/>
      <c r="I28" s="22"/>
      <c r="J28" s="78"/>
      <c r="K28" s="22">
        <f t="shared" si="1"/>
        <v>14</v>
      </c>
      <c r="L28" s="35"/>
      <c r="M28" s="25"/>
      <c r="N28" s="26"/>
      <c r="O28" s="7"/>
      <c r="P28" s="8"/>
      <c r="Q28" s="8"/>
      <c r="R28" s="8"/>
      <c r="S28" s="8"/>
      <c r="T28" s="8"/>
      <c r="U28" s="8"/>
    </row>
    <row r="29" spans="1:21" ht="24.95" customHeight="1">
      <c r="A29" s="18"/>
      <c r="B29" s="112" t="s">
        <v>142</v>
      </c>
      <c r="C29" s="113"/>
      <c r="D29" s="113"/>
      <c r="E29" s="113"/>
      <c r="F29" s="113"/>
      <c r="G29" s="113"/>
      <c r="H29" s="113"/>
      <c r="I29" s="113"/>
      <c r="J29" s="113"/>
      <c r="K29" s="113"/>
      <c r="L29" s="113"/>
      <c r="M29" s="113"/>
      <c r="N29" s="114"/>
      <c r="O29" s="7"/>
    </row>
    <row r="30" spans="1:21" ht="24.95" customHeight="1">
      <c r="A30" s="18">
        <v>18</v>
      </c>
      <c r="B30" s="19" t="s">
        <v>63</v>
      </c>
      <c r="C30" s="20" t="s">
        <v>23</v>
      </c>
      <c r="D30" s="21"/>
      <c r="E30" s="32" t="s">
        <v>27</v>
      </c>
      <c r="F30" s="22">
        <v>12</v>
      </c>
      <c r="G30" s="22">
        <v>1</v>
      </c>
      <c r="H30" s="22"/>
      <c r="I30" s="22"/>
      <c r="J30" s="78"/>
      <c r="K30" s="22">
        <f>(F30+G30)-(H30+I30+J30)</f>
        <v>13</v>
      </c>
      <c r="L30" s="33"/>
      <c r="M30" s="25" t="s">
        <v>64</v>
      </c>
      <c r="N30" s="26"/>
      <c r="O30" s="7"/>
    </row>
    <row r="31" spans="1:21" ht="24.95" customHeight="1">
      <c r="A31" s="18">
        <v>19</v>
      </c>
      <c r="B31" s="19" t="s">
        <v>65</v>
      </c>
      <c r="C31" s="20" t="s">
        <v>66</v>
      </c>
      <c r="D31" s="21"/>
      <c r="E31" s="32" t="s">
        <v>26</v>
      </c>
      <c r="F31" s="22">
        <v>12</v>
      </c>
      <c r="G31" s="22">
        <v>2</v>
      </c>
      <c r="H31" s="22"/>
      <c r="I31" s="22">
        <v>1</v>
      </c>
      <c r="J31" s="83">
        <v>3</v>
      </c>
      <c r="K31" s="22">
        <f>(F31+G31)-(H31+I31+J31)</f>
        <v>10</v>
      </c>
      <c r="L31" s="35" t="s">
        <v>67</v>
      </c>
      <c r="M31" s="25"/>
      <c r="N31" s="35" t="s">
        <v>136</v>
      </c>
      <c r="O31" s="29"/>
      <c r="P31" s="30"/>
      <c r="Q31" s="30"/>
      <c r="R31" s="30"/>
      <c r="S31" s="30"/>
      <c r="T31" s="30"/>
      <c r="U31" s="30"/>
    </row>
    <row r="32" spans="1:21" ht="24.95" customHeight="1">
      <c r="A32" s="18">
        <v>20</v>
      </c>
      <c r="B32" s="19" t="s">
        <v>68</v>
      </c>
      <c r="C32" s="20" t="s">
        <v>69</v>
      </c>
      <c r="D32" s="21"/>
      <c r="E32" s="27" t="s">
        <v>70</v>
      </c>
      <c r="F32" s="22">
        <v>12</v>
      </c>
      <c r="G32" s="22"/>
      <c r="H32" s="22"/>
      <c r="I32" s="22"/>
      <c r="J32" s="78"/>
      <c r="K32" s="22">
        <f>(F32+G32)-(H32+I32+J32)</f>
        <v>12</v>
      </c>
      <c r="L32" s="35"/>
      <c r="M32" s="25"/>
      <c r="N32" s="26"/>
      <c r="O32" s="7"/>
    </row>
    <row r="33" spans="1:21" s="30" customFormat="1" ht="24.95" customHeight="1">
      <c r="A33" s="18">
        <v>21</v>
      </c>
      <c r="B33" s="19" t="s">
        <v>71</v>
      </c>
      <c r="C33" s="20" t="s">
        <v>72</v>
      </c>
      <c r="D33" s="21"/>
      <c r="E33" s="27" t="s">
        <v>47</v>
      </c>
      <c r="F33" s="22">
        <v>12</v>
      </c>
      <c r="G33" s="22">
        <v>1</v>
      </c>
      <c r="H33" s="22"/>
      <c r="I33" s="22">
        <v>1</v>
      </c>
      <c r="J33" s="78"/>
      <c r="K33" s="22">
        <f>(F33+G33)-(H33+I33+J33)</f>
        <v>12</v>
      </c>
      <c r="L33" s="35" t="s">
        <v>73</v>
      </c>
      <c r="M33" s="25" t="s">
        <v>74</v>
      </c>
      <c r="N33" s="26"/>
      <c r="O33" s="7"/>
      <c r="P33" s="8"/>
      <c r="Q33" s="8"/>
      <c r="R33" s="8"/>
      <c r="S33" s="8"/>
      <c r="T33" s="8"/>
      <c r="U33" s="8"/>
    </row>
    <row r="34" spans="1:21" s="30" customFormat="1" ht="24.95" customHeight="1">
      <c r="A34" s="18"/>
      <c r="B34" s="112" t="s">
        <v>98</v>
      </c>
      <c r="C34" s="113"/>
      <c r="D34" s="113"/>
      <c r="E34" s="113"/>
      <c r="F34" s="113"/>
      <c r="G34" s="113"/>
      <c r="H34" s="113"/>
      <c r="I34" s="113"/>
      <c r="J34" s="113"/>
      <c r="K34" s="113"/>
      <c r="L34" s="113"/>
      <c r="M34" s="113"/>
      <c r="N34" s="114"/>
      <c r="O34" s="7"/>
      <c r="P34" s="8"/>
      <c r="Q34" s="8"/>
      <c r="R34" s="8"/>
      <c r="S34" s="8"/>
      <c r="T34" s="8"/>
      <c r="U34" s="8"/>
    </row>
    <row r="35" spans="1:21" ht="57.75" customHeight="1">
      <c r="A35" s="18">
        <v>22</v>
      </c>
      <c r="B35" s="19" t="s">
        <v>96</v>
      </c>
      <c r="C35" s="20" t="s">
        <v>97</v>
      </c>
      <c r="D35" s="21" t="s">
        <v>98</v>
      </c>
      <c r="E35" s="22">
        <v>2002</v>
      </c>
      <c r="F35" s="22">
        <v>12</v>
      </c>
      <c r="G35" s="22">
        <v>3</v>
      </c>
      <c r="H35" s="22"/>
      <c r="I35" s="22"/>
      <c r="J35" s="78"/>
      <c r="K35" s="22">
        <f t="shared" si="1"/>
        <v>15</v>
      </c>
      <c r="L35" s="33"/>
      <c r="M35" s="25"/>
      <c r="N35" s="26"/>
      <c r="O35" s="7"/>
    </row>
    <row r="36" spans="1:21" ht="24.95" customHeight="1">
      <c r="A36" s="18">
        <v>23</v>
      </c>
      <c r="B36" s="19" t="s">
        <v>99</v>
      </c>
      <c r="C36" s="20" t="s">
        <v>100</v>
      </c>
      <c r="D36" s="21"/>
      <c r="E36" s="22">
        <v>1997</v>
      </c>
      <c r="F36" s="22">
        <v>12</v>
      </c>
      <c r="G36" s="22">
        <v>4</v>
      </c>
      <c r="H36" s="22"/>
      <c r="I36" s="22"/>
      <c r="J36" s="78"/>
      <c r="K36" s="22">
        <f t="shared" si="1"/>
        <v>16</v>
      </c>
      <c r="L36" s="35"/>
      <c r="M36" s="38" t="s">
        <v>101</v>
      </c>
      <c r="N36" s="26"/>
      <c r="O36" s="7"/>
    </row>
    <row r="37" spans="1:21" s="30" customFormat="1" ht="24.95" customHeight="1">
      <c r="A37" s="18">
        <v>24</v>
      </c>
      <c r="B37" s="19" t="s">
        <v>108</v>
      </c>
      <c r="C37" s="20" t="s">
        <v>109</v>
      </c>
      <c r="D37" s="21"/>
      <c r="E37" s="22">
        <v>1999</v>
      </c>
      <c r="F37" s="22">
        <v>12</v>
      </c>
      <c r="G37" s="22">
        <v>4</v>
      </c>
      <c r="H37" s="22"/>
      <c r="I37" s="22"/>
      <c r="J37" s="78"/>
      <c r="K37" s="22">
        <f>(F37+G37)-(H37+I37+J37)</f>
        <v>16</v>
      </c>
      <c r="L37" s="35"/>
      <c r="M37" s="25" t="s">
        <v>64</v>
      </c>
      <c r="N37" s="26" t="s">
        <v>110</v>
      </c>
      <c r="O37" s="7"/>
      <c r="P37" s="8"/>
      <c r="Q37" s="8"/>
      <c r="R37" s="8"/>
      <c r="S37" s="8"/>
      <c r="T37" s="8"/>
      <c r="U37" s="8"/>
    </row>
    <row r="38" spans="1:21" ht="24.95" customHeight="1">
      <c r="A38" s="18">
        <v>25</v>
      </c>
      <c r="B38" s="19" t="s">
        <v>28</v>
      </c>
      <c r="C38" s="20" t="s">
        <v>102</v>
      </c>
      <c r="D38" s="21"/>
      <c r="E38" s="32" t="s">
        <v>27</v>
      </c>
      <c r="F38" s="22">
        <v>12</v>
      </c>
      <c r="G38" s="22">
        <v>1</v>
      </c>
      <c r="H38" s="22"/>
      <c r="I38" s="22">
        <v>3</v>
      </c>
      <c r="J38" s="78"/>
      <c r="K38" s="22">
        <f t="shared" si="1"/>
        <v>10</v>
      </c>
      <c r="L38" s="35" t="s">
        <v>103</v>
      </c>
      <c r="M38" s="25"/>
      <c r="N38" s="26"/>
      <c r="O38" s="7"/>
    </row>
    <row r="39" spans="1:21" s="30" customFormat="1" ht="34.5" customHeight="1">
      <c r="A39" s="18">
        <v>26</v>
      </c>
      <c r="B39" s="41" t="s">
        <v>104</v>
      </c>
      <c r="C39" s="42" t="s">
        <v>105</v>
      </c>
      <c r="D39" s="21"/>
      <c r="E39" s="32" t="s">
        <v>31</v>
      </c>
      <c r="F39" s="22">
        <v>12</v>
      </c>
      <c r="G39" s="22">
        <v>1</v>
      </c>
      <c r="H39" s="22"/>
      <c r="I39" s="22">
        <v>4</v>
      </c>
      <c r="J39" s="78"/>
      <c r="K39" s="22">
        <f t="shared" si="1"/>
        <v>9</v>
      </c>
      <c r="L39" s="35" t="s">
        <v>106</v>
      </c>
      <c r="M39" s="25"/>
      <c r="N39" s="26"/>
      <c r="O39" s="29"/>
    </row>
    <row r="40" spans="1:21" s="30" customFormat="1" ht="24.75" customHeight="1">
      <c r="A40" s="18">
        <v>27</v>
      </c>
      <c r="B40" s="41" t="s">
        <v>107</v>
      </c>
      <c r="C40" s="42" t="s">
        <v>56</v>
      </c>
      <c r="D40" s="21"/>
      <c r="E40" s="32" t="s">
        <v>31</v>
      </c>
      <c r="F40" s="22">
        <v>12</v>
      </c>
      <c r="G40" s="22">
        <v>1</v>
      </c>
      <c r="H40" s="22"/>
      <c r="I40" s="22"/>
      <c r="J40" s="78"/>
      <c r="K40" s="22">
        <f t="shared" si="1"/>
        <v>13</v>
      </c>
      <c r="L40" s="33"/>
      <c r="M40" s="25"/>
      <c r="N40" s="26"/>
      <c r="O40" s="29"/>
    </row>
    <row r="41" spans="1:21" s="30" customFormat="1" ht="24.75" customHeight="1">
      <c r="A41" s="18">
        <v>28</v>
      </c>
      <c r="B41" s="41" t="s">
        <v>143</v>
      </c>
      <c r="C41" s="127" t="s">
        <v>144</v>
      </c>
      <c r="D41" s="21"/>
      <c r="E41" s="32">
        <v>2020</v>
      </c>
      <c r="F41" s="22"/>
      <c r="G41" s="22"/>
      <c r="H41" s="22"/>
      <c r="I41" s="22"/>
      <c r="J41" s="78"/>
      <c r="K41" s="22"/>
      <c r="L41" s="33"/>
      <c r="M41" s="25"/>
      <c r="N41" s="26"/>
      <c r="O41" s="29"/>
    </row>
    <row r="42" spans="1:21" s="30" customFormat="1" ht="24.75" customHeight="1">
      <c r="A42" s="18"/>
      <c r="B42" s="112" t="s">
        <v>116</v>
      </c>
      <c r="C42" s="113"/>
      <c r="D42" s="113"/>
      <c r="E42" s="113"/>
      <c r="F42" s="113"/>
      <c r="G42" s="113"/>
      <c r="H42" s="113"/>
      <c r="I42" s="113"/>
      <c r="J42" s="113"/>
      <c r="K42" s="113"/>
      <c r="L42" s="113"/>
      <c r="M42" s="113"/>
      <c r="N42" s="114"/>
      <c r="O42" s="29"/>
    </row>
    <row r="43" spans="1:21" ht="47.25" customHeight="1">
      <c r="A43" s="18">
        <v>29</v>
      </c>
      <c r="B43" s="19" t="s">
        <v>114</v>
      </c>
      <c r="C43" s="20" t="s">
        <v>115</v>
      </c>
      <c r="D43" s="21" t="s">
        <v>116</v>
      </c>
      <c r="E43" s="22">
        <v>1999</v>
      </c>
      <c r="F43" s="22">
        <v>12</v>
      </c>
      <c r="G43" s="22">
        <v>4</v>
      </c>
      <c r="H43" s="22"/>
      <c r="I43" s="23"/>
      <c r="J43" s="79"/>
      <c r="K43" s="22">
        <f t="shared" si="1"/>
        <v>16</v>
      </c>
      <c r="L43" s="33"/>
      <c r="M43" s="25"/>
      <c r="N43" s="26"/>
      <c r="O43" s="7"/>
    </row>
    <row r="44" spans="1:21" ht="24.95" customHeight="1">
      <c r="A44" s="18">
        <v>30</v>
      </c>
      <c r="B44" s="19" t="s">
        <v>30</v>
      </c>
      <c r="C44" s="20" t="s">
        <v>122</v>
      </c>
      <c r="D44" s="21"/>
      <c r="E44" s="22">
        <v>1989</v>
      </c>
      <c r="F44" s="22">
        <v>12</v>
      </c>
      <c r="G44" s="22">
        <v>6</v>
      </c>
      <c r="H44" s="22"/>
      <c r="I44" s="22">
        <v>2</v>
      </c>
      <c r="J44" s="78"/>
      <c r="K44" s="22">
        <f>(F44+G44)-(H44+I44+J44)</f>
        <v>16</v>
      </c>
      <c r="L44" s="34" t="s">
        <v>123</v>
      </c>
      <c r="M44" s="25"/>
      <c r="N44" s="26"/>
      <c r="O44" s="7"/>
    </row>
    <row r="45" spans="1:21" ht="24.95" customHeight="1">
      <c r="A45" s="18">
        <v>31</v>
      </c>
      <c r="B45" s="19" t="s">
        <v>127</v>
      </c>
      <c r="C45" s="20" t="s">
        <v>128</v>
      </c>
      <c r="D45" s="44"/>
      <c r="E45" s="32" t="s">
        <v>26</v>
      </c>
      <c r="F45" s="22">
        <v>12</v>
      </c>
      <c r="G45" s="22">
        <v>2</v>
      </c>
      <c r="H45" s="22"/>
      <c r="I45" s="22">
        <v>1</v>
      </c>
      <c r="J45" s="78"/>
      <c r="K45" s="22">
        <f>(F45+G45)-(H45+I45+J45)</f>
        <v>13</v>
      </c>
      <c r="L45" s="24" t="s">
        <v>129</v>
      </c>
      <c r="M45" s="45" t="s">
        <v>130</v>
      </c>
      <c r="N45" s="46"/>
      <c r="O45" s="47"/>
      <c r="P45" s="48"/>
      <c r="Q45" s="48"/>
      <c r="R45" s="48"/>
      <c r="S45" s="48"/>
      <c r="T45" s="48"/>
      <c r="U45" s="48"/>
    </row>
    <row r="46" spans="1:21" ht="24.95" customHeight="1">
      <c r="A46" s="18">
        <v>32</v>
      </c>
      <c r="B46" s="19" t="s">
        <v>124</v>
      </c>
      <c r="C46" s="20" t="s">
        <v>125</v>
      </c>
      <c r="D46" s="21"/>
      <c r="E46" s="27" t="s">
        <v>27</v>
      </c>
      <c r="F46" s="22">
        <v>12</v>
      </c>
      <c r="G46" s="22">
        <v>1</v>
      </c>
      <c r="H46" s="22"/>
      <c r="I46" s="22">
        <v>1</v>
      </c>
      <c r="J46" s="78"/>
      <c r="K46" s="22">
        <f>(F46+G46)-(H46+I46+J46)</f>
        <v>12</v>
      </c>
      <c r="L46" s="35" t="s">
        <v>126</v>
      </c>
      <c r="M46" s="25" t="s">
        <v>59</v>
      </c>
      <c r="N46" s="26"/>
      <c r="O46" s="7"/>
    </row>
    <row r="47" spans="1:21" s="30" customFormat="1" ht="34.5" customHeight="1">
      <c r="A47" s="18">
        <v>33</v>
      </c>
      <c r="B47" s="19" t="s">
        <v>50</v>
      </c>
      <c r="C47" s="20" t="s">
        <v>51</v>
      </c>
      <c r="D47" s="21"/>
      <c r="E47" s="32" t="s">
        <v>52</v>
      </c>
      <c r="F47" s="22">
        <v>12</v>
      </c>
      <c r="G47" s="22">
        <v>3</v>
      </c>
      <c r="H47" s="22"/>
      <c r="I47" s="22">
        <v>4</v>
      </c>
      <c r="J47" s="78"/>
      <c r="K47" s="22">
        <f>(F47+G47)-(H47+I47+J47)</f>
        <v>11</v>
      </c>
      <c r="L47" s="33" t="s">
        <v>53</v>
      </c>
      <c r="M47" s="25" t="s">
        <v>54</v>
      </c>
      <c r="N47" s="26"/>
      <c r="O47" s="7"/>
      <c r="P47" s="8"/>
      <c r="Q47" s="8"/>
      <c r="R47" s="8"/>
      <c r="S47" s="8"/>
      <c r="T47" s="8"/>
      <c r="U47" s="8"/>
    </row>
    <row r="48" spans="1:21" s="30" customFormat="1" ht="34.5" customHeight="1">
      <c r="A48" s="118"/>
      <c r="B48" s="119"/>
      <c r="C48" s="119"/>
      <c r="D48" s="120"/>
      <c r="E48" s="121"/>
      <c r="F48" s="122"/>
      <c r="G48" s="122"/>
      <c r="H48" s="122"/>
      <c r="I48" s="122"/>
      <c r="J48" s="123"/>
      <c r="K48" s="122"/>
      <c r="L48" s="124"/>
      <c r="M48" s="125"/>
      <c r="N48" s="126"/>
      <c r="O48" s="7"/>
      <c r="P48" s="8"/>
      <c r="Q48" s="8"/>
      <c r="R48" s="8"/>
      <c r="S48" s="8"/>
      <c r="T48" s="8"/>
      <c r="U48" s="8"/>
    </row>
    <row r="49" spans="1:16" ht="21.75" customHeight="1">
      <c r="A49" s="49"/>
      <c r="B49" s="50" t="s">
        <v>131</v>
      </c>
      <c r="C49" s="104"/>
      <c r="D49" s="104"/>
      <c r="E49" s="104"/>
      <c r="F49" s="104"/>
      <c r="G49" s="104"/>
      <c r="H49" s="104"/>
      <c r="I49" s="104"/>
      <c r="J49" s="104"/>
      <c r="K49" s="104"/>
      <c r="L49" s="104"/>
      <c r="M49" s="104"/>
      <c r="N49" s="104"/>
      <c r="O49" s="7"/>
    </row>
    <row r="50" spans="1:16" ht="40.5" customHeight="1">
      <c r="A50" s="49"/>
      <c r="B50" s="105" t="s">
        <v>134</v>
      </c>
      <c r="C50" s="105"/>
      <c r="D50" s="105"/>
      <c r="E50" s="105"/>
      <c r="F50" s="105"/>
      <c r="G50" s="105"/>
      <c r="H50" s="105"/>
      <c r="I50" s="105"/>
      <c r="J50" s="105"/>
      <c r="K50" s="105"/>
      <c r="L50" s="105"/>
      <c r="M50" s="105"/>
      <c r="N50" s="105"/>
      <c r="O50" s="7"/>
      <c r="P50" s="51"/>
    </row>
    <row r="51" spans="1:16" ht="36.75" customHeight="1">
      <c r="A51" s="49"/>
      <c r="B51" s="86" t="s">
        <v>132</v>
      </c>
      <c r="C51" s="86"/>
      <c r="D51" s="86"/>
      <c r="E51" s="86"/>
      <c r="F51" s="86"/>
      <c r="G51" s="86"/>
      <c r="H51" s="86"/>
      <c r="I51" s="86"/>
      <c r="J51" s="86"/>
      <c r="K51" s="86"/>
      <c r="L51" s="86"/>
      <c r="M51" s="86"/>
      <c r="N51" s="86"/>
      <c r="O51" s="7"/>
    </row>
    <row r="52" spans="1:16" ht="40.5" customHeight="1">
      <c r="A52" s="49"/>
      <c r="B52" s="86" t="s">
        <v>133</v>
      </c>
      <c r="C52" s="86"/>
      <c r="D52" s="86"/>
      <c r="E52" s="86"/>
      <c r="F52" s="86"/>
      <c r="G52" s="86"/>
      <c r="H52" s="86"/>
      <c r="I52" s="86"/>
      <c r="J52" s="86"/>
      <c r="K52" s="86"/>
      <c r="L52" s="86"/>
      <c r="M52" s="86"/>
      <c r="N52" s="86"/>
      <c r="O52" s="7"/>
    </row>
    <row r="53" spans="1:16" ht="36.75" customHeight="1">
      <c r="A53" s="49"/>
      <c r="B53" s="86" t="s">
        <v>135</v>
      </c>
      <c r="C53" s="86"/>
      <c r="D53" s="86"/>
      <c r="E53" s="86"/>
      <c r="F53" s="86"/>
      <c r="G53" s="86"/>
      <c r="H53" s="86"/>
      <c r="I53" s="86"/>
      <c r="J53" s="86"/>
      <c r="K53" s="86"/>
      <c r="L53" s="86"/>
      <c r="M53" s="86"/>
      <c r="N53" s="86"/>
      <c r="O53" s="69"/>
    </row>
    <row r="54" spans="1:16" ht="7.5" customHeight="1">
      <c r="A54" s="49"/>
      <c r="B54" s="3"/>
      <c r="C54" s="52"/>
      <c r="D54" s="53"/>
      <c r="E54" s="52"/>
      <c r="F54" s="52"/>
      <c r="G54" s="52"/>
      <c r="H54" s="52"/>
      <c r="I54" s="52"/>
      <c r="J54" s="80"/>
      <c r="K54" s="52"/>
      <c r="L54" s="107"/>
      <c r="M54" s="107"/>
      <c r="N54" s="107"/>
      <c r="O54" s="7"/>
    </row>
    <row r="55" spans="1:16" ht="17.25" customHeight="1">
      <c r="A55" s="108"/>
      <c r="B55" s="108"/>
      <c r="C55" s="108"/>
      <c r="D55" s="108"/>
      <c r="E55" s="108"/>
      <c r="F55" s="108"/>
      <c r="G55" s="108"/>
      <c r="H55" s="108"/>
      <c r="I55" s="108"/>
      <c r="J55" s="108"/>
      <c r="K55" s="108"/>
      <c r="L55" s="54"/>
      <c r="M55" s="108"/>
      <c r="N55" s="108"/>
      <c r="O55" s="7"/>
    </row>
    <row r="56" spans="1:16" ht="17.25">
      <c r="B56" s="55"/>
      <c r="C56" s="56"/>
      <c r="D56" s="57"/>
      <c r="F56" s="7"/>
      <c r="G56" s="9"/>
      <c r="H56" s="58"/>
      <c r="I56" s="58"/>
      <c r="J56" s="81"/>
      <c r="K56" s="59"/>
      <c r="L56" s="10"/>
      <c r="M56" s="10"/>
      <c r="N56" s="3"/>
      <c r="O56" s="7"/>
    </row>
    <row r="57" spans="1:16" ht="17.25">
      <c r="B57" s="55"/>
      <c r="C57" s="56"/>
      <c r="D57" s="57"/>
      <c r="F57" s="7"/>
      <c r="G57" s="9"/>
      <c r="H57" s="58"/>
      <c r="I57" s="58"/>
      <c r="J57" s="81"/>
      <c r="K57" s="59"/>
      <c r="L57" s="10"/>
      <c r="M57" s="10"/>
      <c r="N57" s="3"/>
      <c r="O57" s="7"/>
    </row>
    <row r="58" spans="1:16" ht="17.25">
      <c r="B58" s="55"/>
      <c r="C58" s="56"/>
      <c r="D58" s="57"/>
      <c r="F58" s="7"/>
      <c r="G58" s="9"/>
      <c r="H58" s="58"/>
      <c r="I58" s="58"/>
      <c r="J58" s="81"/>
      <c r="K58" s="59"/>
      <c r="L58" s="10"/>
      <c r="M58" s="10"/>
      <c r="N58" s="3"/>
      <c r="O58" s="7"/>
    </row>
    <row r="59" spans="1:16" ht="17.25">
      <c r="B59" s="56"/>
      <c r="C59" s="56"/>
      <c r="D59" s="57"/>
      <c r="F59" s="7"/>
      <c r="G59" s="9"/>
      <c r="H59" s="58"/>
      <c r="I59" s="58"/>
      <c r="J59" s="81"/>
      <c r="K59" s="59"/>
      <c r="L59" s="60"/>
      <c r="M59" s="60"/>
      <c r="N59" s="3"/>
      <c r="O59" s="3"/>
    </row>
    <row r="60" spans="1:16" ht="22.5" customHeight="1">
      <c r="A60" s="61"/>
      <c r="B60" s="61"/>
      <c r="C60" s="61"/>
      <c r="D60" s="62"/>
      <c r="E60" s="63"/>
      <c r="F60" s="64"/>
      <c r="G60" s="106"/>
      <c r="H60" s="106"/>
      <c r="I60" s="106"/>
      <c r="J60" s="106"/>
      <c r="K60" s="106"/>
      <c r="L60" s="65"/>
      <c r="M60" s="65"/>
      <c r="N60" s="3"/>
      <c r="O60" s="7"/>
    </row>
    <row r="61" spans="1:16">
      <c r="O61" s="64"/>
    </row>
  </sheetData>
  <autoFilter ref="A9:N61">
    <filterColumn colId="1" showButton="0"/>
  </autoFilter>
  <mergeCells count="31">
    <mergeCell ref="B51:N51"/>
    <mergeCell ref="G60:K60"/>
    <mergeCell ref="B52:N52"/>
    <mergeCell ref="L54:N54"/>
    <mergeCell ref="A55:D55"/>
    <mergeCell ref="E55:K55"/>
    <mergeCell ref="M55:N55"/>
    <mergeCell ref="B53:N53"/>
    <mergeCell ref="M7:M8"/>
    <mergeCell ref="N7:N8"/>
    <mergeCell ref="C49:N49"/>
    <mergeCell ref="B50:N50"/>
    <mergeCell ref="B10:N10"/>
    <mergeCell ref="B16:N16"/>
    <mergeCell ref="B29:N29"/>
    <mergeCell ref="B34:N34"/>
    <mergeCell ref="B42:N42"/>
    <mergeCell ref="A4:N4"/>
    <mergeCell ref="A1:E1"/>
    <mergeCell ref="I1:N1"/>
    <mergeCell ref="A2:E2"/>
    <mergeCell ref="I2:N2"/>
    <mergeCell ref="I3:N3"/>
    <mergeCell ref="A5:N5"/>
    <mergeCell ref="A6:N6"/>
    <mergeCell ref="A7:A8"/>
    <mergeCell ref="B7:C8"/>
    <mergeCell ref="D7:D8"/>
    <mergeCell ref="E7:E8"/>
    <mergeCell ref="F7:K7"/>
    <mergeCell ref="L7:L8"/>
  </mergeCells>
  <printOptions horizontalCentered="1"/>
  <pageMargins left="0.28000000000000003" right="0.18" top="0.6" bottom="0.44" header="0.31" footer="0.2"/>
  <pageSetup paperSize="9" orientation="landscape" r:id="rId1"/>
  <headerFooter alignWithMargins="0">
    <oddFooter>Page &amp;P of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60"/>
  <sheetViews>
    <sheetView topLeftCell="A34" workbookViewId="0">
      <selection activeCell="B49" sqref="B49:H49"/>
    </sheetView>
  </sheetViews>
  <sheetFormatPr defaultRowHeight="17.25"/>
  <cols>
    <col min="1" max="1" width="4.75" style="8" customWidth="1"/>
    <col min="2" max="2" width="14.875" style="8" customWidth="1"/>
    <col min="3" max="3" width="8.125" style="8" customWidth="1"/>
    <col min="4" max="4" width="9" style="66" customWidth="1"/>
    <col min="5" max="5" width="8.25" style="8" customWidth="1"/>
    <col min="6" max="6" width="8.5" style="8" customWidth="1"/>
    <col min="7" max="7" width="55.25" style="8" customWidth="1"/>
    <col min="8" max="8" width="11.625" style="1" customWidth="1"/>
    <col min="9" max="9" width="3" style="8" customWidth="1"/>
    <col min="10" max="16384" width="9" style="8"/>
  </cols>
  <sheetData>
    <row r="1" spans="1:9" customFormat="1">
      <c r="A1" s="87" t="s">
        <v>0</v>
      </c>
      <c r="B1" s="87"/>
      <c r="C1" s="87"/>
      <c r="D1" s="87"/>
      <c r="E1" s="87"/>
      <c r="F1" s="87"/>
      <c r="G1" s="88" t="s">
        <v>1</v>
      </c>
      <c r="H1" s="88"/>
    </row>
    <row r="2" spans="1:9" customFormat="1" ht="32.25" customHeight="1">
      <c r="A2" s="89" t="s">
        <v>2</v>
      </c>
      <c r="B2" s="89"/>
      <c r="C2" s="89"/>
      <c r="D2" s="89"/>
      <c r="E2" s="89"/>
      <c r="F2" s="89"/>
      <c r="G2" s="90" t="s">
        <v>3</v>
      </c>
      <c r="H2" s="90"/>
    </row>
    <row r="3" spans="1:9" ht="18.75" customHeight="1">
      <c r="A3" s="73"/>
      <c r="B3" s="73"/>
      <c r="C3" s="73"/>
      <c r="D3" s="4"/>
      <c r="E3" s="5"/>
      <c r="F3" s="5"/>
      <c r="G3" s="91" t="s">
        <v>4</v>
      </c>
      <c r="H3" s="91"/>
      <c r="I3" s="7"/>
    </row>
    <row r="4" spans="1:9" ht="21" customHeight="1">
      <c r="A4" s="85" t="s">
        <v>146</v>
      </c>
      <c r="B4" s="85"/>
      <c r="C4" s="85"/>
      <c r="D4" s="85"/>
      <c r="E4" s="85"/>
      <c r="F4" s="85"/>
      <c r="G4" s="85"/>
      <c r="H4" s="85"/>
      <c r="I4" s="7"/>
    </row>
    <row r="5" spans="1:9" ht="18.75" customHeight="1">
      <c r="A5" s="85" t="s">
        <v>6</v>
      </c>
      <c r="B5" s="85"/>
      <c r="C5" s="85"/>
      <c r="D5" s="85"/>
      <c r="E5" s="85"/>
      <c r="F5" s="85"/>
      <c r="G5" s="85"/>
      <c r="H5" s="85"/>
      <c r="I5" s="7"/>
    </row>
    <row r="6" spans="1:9" ht="20.25" customHeight="1">
      <c r="A6" s="92"/>
      <c r="B6" s="92"/>
      <c r="C6" s="92"/>
      <c r="D6" s="92"/>
      <c r="E6" s="92"/>
      <c r="F6" s="92"/>
      <c r="G6" s="92"/>
      <c r="H6" s="92"/>
      <c r="I6" s="7"/>
    </row>
    <row r="7" spans="1:9" ht="54.75" customHeight="1">
      <c r="A7" s="72" t="s">
        <v>7</v>
      </c>
      <c r="B7" s="94" t="s">
        <v>8</v>
      </c>
      <c r="C7" s="95"/>
      <c r="D7" s="74" t="s">
        <v>9</v>
      </c>
      <c r="E7" s="72" t="s">
        <v>10</v>
      </c>
      <c r="F7" s="128" t="s">
        <v>19</v>
      </c>
      <c r="G7" s="75" t="s">
        <v>145</v>
      </c>
      <c r="H7" s="76" t="s">
        <v>14</v>
      </c>
      <c r="I7" s="7"/>
    </row>
    <row r="8" spans="1:9" s="14" customFormat="1" ht="12.75" customHeight="1">
      <c r="A8" s="15" t="s">
        <v>20</v>
      </c>
      <c r="B8" s="110" t="s">
        <v>21</v>
      </c>
      <c r="C8" s="111"/>
      <c r="D8" s="16" t="s">
        <v>22</v>
      </c>
      <c r="E8" s="15">
        <v>1</v>
      </c>
      <c r="F8" s="15">
        <v>2</v>
      </c>
      <c r="G8" s="15">
        <v>3</v>
      </c>
      <c r="H8" s="17">
        <v>4</v>
      </c>
      <c r="I8" s="13"/>
    </row>
    <row r="9" spans="1:9" s="14" customFormat="1" ht="22.5" customHeight="1">
      <c r="A9" s="109"/>
      <c r="B9" s="115" t="s">
        <v>138</v>
      </c>
      <c r="C9" s="116"/>
      <c r="D9" s="116"/>
      <c r="E9" s="116"/>
      <c r="F9" s="116"/>
      <c r="G9" s="116"/>
      <c r="H9" s="117"/>
      <c r="I9" s="13"/>
    </row>
    <row r="10" spans="1:9" ht="30.75" customHeight="1">
      <c r="A10" s="18">
        <v>1</v>
      </c>
      <c r="B10" s="19" t="s">
        <v>35</v>
      </c>
      <c r="C10" s="20" t="s">
        <v>36</v>
      </c>
      <c r="D10" s="21" t="s">
        <v>139</v>
      </c>
      <c r="E10" s="129">
        <v>2000</v>
      </c>
      <c r="F10" s="44">
        <v>14</v>
      </c>
      <c r="G10" s="21" t="s">
        <v>147</v>
      </c>
      <c r="H10" s="26"/>
      <c r="I10" s="7"/>
    </row>
    <row r="11" spans="1:9" ht="30.75" customHeight="1">
      <c r="A11" s="18">
        <f t="shared" ref="A11:A13" si="0">A10+1</f>
        <v>2</v>
      </c>
      <c r="B11" s="19" t="s">
        <v>38</v>
      </c>
      <c r="C11" s="20" t="s">
        <v>39</v>
      </c>
      <c r="D11" s="21" t="s">
        <v>140</v>
      </c>
      <c r="E11" s="129" t="s">
        <v>40</v>
      </c>
      <c r="F11" s="44">
        <v>17</v>
      </c>
      <c r="G11" s="21"/>
      <c r="H11" s="26"/>
      <c r="I11" s="7"/>
    </row>
    <row r="12" spans="1:9" ht="30.75" customHeight="1">
      <c r="A12" s="18">
        <v>3</v>
      </c>
      <c r="B12" s="19" t="s">
        <v>83</v>
      </c>
      <c r="C12" s="20" t="s">
        <v>84</v>
      </c>
      <c r="D12" s="21"/>
      <c r="E12" s="129" t="s">
        <v>43</v>
      </c>
      <c r="F12" s="44">
        <v>13</v>
      </c>
      <c r="G12" s="21"/>
      <c r="H12" s="26"/>
      <c r="I12" s="7"/>
    </row>
    <row r="13" spans="1:9" ht="30.75" customHeight="1">
      <c r="A13" s="18">
        <f t="shared" si="0"/>
        <v>4</v>
      </c>
      <c r="B13" s="19" t="s">
        <v>24</v>
      </c>
      <c r="C13" s="20" t="s">
        <v>46</v>
      </c>
      <c r="D13" s="21"/>
      <c r="E13" s="129" t="s">
        <v>47</v>
      </c>
      <c r="F13" s="44">
        <v>10</v>
      </c>
      <c r="G13" s="21"/>
      <c r="H13" s="26"/>
      <c r="I13" s="7"/>
    </row>
    <row r="14" spans="1:9" ht="30.75" customHeight="1">
      <c r="A14" s="18">
        <v>5</v>
      </c>
      <c r="B14" s="19" t="s">
        <v>55</v>
      </c>
      <c r="C14" s="20" t="s">
        <v>56</v>
      </c>
      <c r="D14" s="21"/>
      <c r="E14" s="129" t="s">
        <v>57</v>
      </c>
      <c r="F14" s="44">
        <v>9</v>
      </c>
      <c r="G14" s="21"/>
      <c r="H14" s="26"/>
      <c r="I14" s="7"/>
    </row>
    <row r="15" spans="1:9" s="30" customFormat="1" ht="32.25" customHeight="1">
      <c r="A15" s="18"/>
      <c r="B15" s="112" t="s">
        <v>141</v>
      </c>
      <c r="C15" s="113"/>
      <c r="D15" s="113"/>
      <c r="E15" s="113"/>
      <c r="F15" s="113"/>
      <c r="G15" s="113"/>
      <c r="H15" s="114"/>
      <c r="I15" s="29"/>
    </row>
    <row r="16" spans="1:9" s="30" customFormat="1" ht="44.25" customHeight="1">
      <c r="A16" s="18">
        <f>A14+1</f>
        <v>6</v>
      </c>
      <c r="B16" s="19" t="s">
        <v>60</v>
      </c>
      <c r="C16" s="20" t="s">
        <v>32</v>
      </c>
      <c r="D16" s="21" t="s">
        <v>61</v>
      </c>
      <c r="E16" s="22">
        <v>1998</v>
      </c>
      <c r="F16" s="22">
        <v>16</v>
      </c>
      <c r="G16" s="21"/>
      <c r="H16" s="26"/>
      <c r="I16" s="29"/>
    </row>
    <row r="17" spans="1:9" ht="30.75" customHeight="1">
      <c r="A17" s="18">
        <v>7</v>
      </c>
      <c r="B17" s="19" t="s">
        <v>82</v>
      </c>
      <c r="C17" s="20" t="s">
        <v>29</v>
      </c>
      <c r="D17" s="21"/>
      <c r="E17" s="129">
        <v>1999</v>
      </c>
      <c r="F17" s="44">
        <v>16</v>
      </c>
      <c r="G17" s="21"/>
      <c r="H17" s="26"/>
      <c r="I17" s="7"/>
    </row>
    <row r="18" spans="1:9" ht="30.75" customHeight="1">
      <c r="A18" s="18">
        <v>8</v>
      </c>
      <c r="B18" s="19" t="s">
        <v>85</v>
      </c>
      <c r="C18" s="20" t="s">
        <v>86</v>
      </c>
      <c r="D18" s="21"/>
      <c r="E18" s="129" t="s">
        <v>26</v>
      </c>
      <c r="F18" s="44">
        <v>14</v>
      </c>
      <c r="G18" s="21"/>
      <c r="H18" s="26"/>
      <c r="I18" s="7"/>
    </row>
    <row r="19" spans="1:9" ht="30.75" customHeight="1">
      <c r="A19" s="18">
        <v>9</v>
      </c>
      <c r="B19" s="19" t="s">
        <v>78</v>
      </c>
      <c r="C19" s="20" t="s">
        <v>79</v>
      </c>
      <c r="D19" s="21"/>
      <c r="E19" s="129" t="s">
        <v>25</v>
      </c>
      <c r="F19" s="44">
        <v>11</v>
      </c>
      <c r="G19" s="21"/>
      <c r="H19" s="26"/>
      <c r="I19" s="7"/>
    </row>
    <row r="20" spans="1:9" ht="30.75" customHeight="1">
      <c r="A20" s="18">
        <v>10</v>
      </c>
      <c r="B20" s="19" t="s">
        <v>92</v>
      </c>
      <c r="C20" s="20" t="s">
        <v>33</v>
      </c>
      <c r="D20" s="21"/>
      <c r="E20" s="129" t="s">
        <v>27</v>
      </c>
      <c r="F20" s="44">
        <v>12</v>
      </c>
      <c r="G20" s="21"/>
      <c r="H20" s="26"/>
      <c r="I20" s="7"/>
    </row>
    <row r="21" spans="1:9" ht="30.75" customHeight="1">
      <c r="A21" s="18">
        <v>11</v>
      </c>
      <c r="B21" s="19" t="s">
        <v>87</v>
      </c>
      <c r="C21" s="20" t="s">
        <v>88</v>
      </c>
      <c r="D21" s="21"/>
      <c r="E21" s="129" t="s">
        <v>70</v>
      </c>
      <c r="F21" s="44">
        <v>12</v>
      </c>
      <c r="G21" s="21"/>
      <c r="H21" s="26"/>
      <c r="I21" s="7"/>
    </row>
    <row r="22" spans="1:9" ht="30.75" customHeight="1">
      <c r="A22" s="18">
        <v>12</v>
      </c>
      <c r="B22" s="19" t="s">
        <v>34</v>
      </c>
      <c r="C22" s="20" t="s">
        <v>111</v>
      </c>
      <c r="D22" s="21"/>
      <c r="E22" s="129" t="s">
        <v>31</v>
      </c>
      <c r="F22" s="44">
        <v>9</v>
      </c>
      <c r="G22" s="21"/>
      <c r="H22" s="26"/>
      <c r="I22" s="7"/>
    </row>
    <row r="23" spans="1:9" ht="30.75" customHeight="1">
      <c r="A23" s="18">
        <v>13</v>
      </c>
      <c r="B23" s="19" t="s">
        <v>89</v>
      </c>
      <c r="C23" s="20" t="s">
        <v>90</v>
      </c>
      <c r="D23" s="21"/>
      <c r="E23" s="129">
        <v>2005</v>
      </c>
      <c r="F23" s="44">
        <v>11</v>
      </c>
      <c r="G23" s="21"/>
      <c r="H23" s="26"/>
      <c r="I23" s="7"/>
    </row>
    <row r="24" spans="1:9" ht="30.75" customHeight="1">
      <c r="A24" s="18">
        <v>14</v>
      </c>
      <c r="B24" s="19" t="s">
        <v>120</v>
      </c>
      <c r="C24" s="20" t="s">
        <v>121</v>
      </c>
      <c r="D24" s="21"/>
      <c r="E24" s="129">
        <v>1987</v>
      </c>
      <c r="F24" s="44">
        <v>18</v>
      </c>
      <c r="G24" s="21"/>
      <c r="H24" s="26"/>
      <c r="I24" s="7"/>
    </row>
    <row r="25" spans="1:9" ht="30.75" customHeight="1">
      <c r="A25" s="18">
        <v>15</v>
      </c>
      <c r="B25" s="19" t="s">
        <v>117</v>
      </c>
      <c r="C25" s="20" t="s">
        <v>23</v>
      </c>
      <c r="D25" s="21"/>
      <c r="E25" s="129">
        <v>2006</v>
      </c>
      <c r="F25" s="44">
        <v>13</v>
      </c>
      <c r="G25" s="21"/>
      <c r="H25" s="26"/>
      <c r="I25" s="7"/>
    </row>
    <row r="26" spans="1:9" ht="30.75" customHeight="1">
      <c r="A26" s="18">
        <v>16</v>
      </c>
      <c r="B26" s="19" t="s">
        <v>41</v>
      </c>
      <c r="C26" s="20" t="s">
        <v>42</v>
      </c>
      <c r="D26" s="21"/>
      <c r="E26" s="129" t="s">
        <v>43</v>
      </c>
      <c r="F26" s="44">
        <v>11</v>
      </c>
      <c r="G26" s="21"/>
      <c r="H26" s="26"/>
      <c r="I26" s="7"/>
    </row>
    <row r="27" spans="1:9" ht="30.75" customHeight="1">
      <c r="A27" s="18">
        <v>17</v>
      </c>
      <c r="B27" s="19" t="s">
        <v>75</v>
      </c>
      <c r="C27" s="20" t="s">
        <v>76</v>
      </c>
      <c r="D27" s="21"/>
      <c r="E27" s="129" t="s">
        <v>77</v>
      </c>
      <c r="F27" s="44">
        <v>14</v>
      </c>
      <c r="G27" s="21"/>
      <c r="H27" s="26"/>
      <c r="I27" s="7"/>
    </row>
    <row r="28" spans="1:9" ht="24.95" customHeight="1">
      <c r="A28" s="18"/>
      <c r="B28" s="112" t="s">
        <v>142</v>
      </c>
      <c r="C28" s="113"/>
      <c r="D28" s="113"/>
      <c r="E28" s="113"/>
      <c r="F28" s="113"/>
      <c r="G28" s="113"/>
      <c r="H28" s="114"/>
      <c r="I28" s="7"/>
    </row>
    <row r="29" spans="1:9" ht="30.75" customHeight="1">
      <c r="A29" s="18">
        <v>18</v>
      </c>
      <c r="B29" s="19" t="s">
        <v>63</v>
      </c>
      <c r="C29" s="20" t="s">
        <v>23</v>
      </c>
      <c r="D29" s="21"/>
      <c r="E29" s="129" t="s">
        <v>27</v>
      </c>
      <c r="F29" s="44">
        <v>13</v>
      </c>
      <c r="G29" s="21"/>
      <c r="H29" s="26"/>
      <c r="I29" s="7"/>
    </row>
    <row r="30" spans="1:9" ht="30.75" customHeight="1">
      <c r="A30" s="18">
        <v>19</v>
      </c>
      <c r="B30" s="19" t="s">
        <v>65</v>
      </c>
      <c r="C30" s="20" t="s">
        <v>66</v>
      </c>
      <c r="D30" s="21"/>
      <c r="E30" s="129" t="s">
        <v>26</v>
      </c>
      <c r="F30" s="44">
        <v>10</v>
      </c>
      <c r="G30" s="21"/>
      <c r="H30" s="26"/>
      <c r="I30" s="7"/>
    </row>
    <row r="31" spans="1:9" ht="30.75" customHeight="1">
      <c r="A31" s="18">
        <v>20</v>
      </c>
      <c r="B31" s="19" t="s">
        <v>68</v>
      </c>
      <c r="C31" s="20" t="s">
        <v>69</v>
      </c>
      <c r="D31" s="21"/>
      <c r="E31" s="129" t="s">
        <v>70</v>
      </c>
      <c r="F31" s="44">
        <v>12</v>
      </c>
      <c r="G31" s="21"/>
      <c r="H31" s="26"/>
      <c r="I31" s="7"/>
    </row>
    <row r="32" spans="1:9" ht="30.75" customHeight="1">
      <c r="A32" s="18">
        <v>21</v>
      </c>
      <c r="B32" s="19" t="s">
        <v>71</v>
      </c>
      <c r="C32" s="20" t="s">
        <v>72</v>
      </c>
      <c r="D32" s="21"/>
      <c r="E32" s="129" t="s">
        <v>47</v>
      </c>
      <c r="F32" s="44">
        <v>12</v>
      </c>
      <c r="G32" s="21"/>
      <c r="H32" s="26"/>
      <c r="I32" s="7"/>
    </row>
    <row r="33" spans="1:15" s="30" customFormat="1" ht="24.95" customHeight="1">
      <c r="A33" s="18"/>
      <c r="B33" s="112" t="s">
        <v>98</v>
      </c>
      <c r="C33" s="113"/>
      <c r="D33" s="113"/>
      <c r="E33" s="113"/>
      <c r="F33" s="113"/>
      <c r="G33" s="113"/>
      <c r="H33" s="114"/>
      <c r="I33" s="7"/>
      <c r="J33" s="8"/>
      <c r="K33" s="8"/>
      <c r="L33" s="8"/>
      <c r="M33" s="8"/>
      <c r="N33" s="8"/>
      <c r="O33" s="8"/>
    </row>
    <row r="34" spans="1:15" ht="57.75" customHeight="1">
      <c r="A34" s="18">
        <v>22</v>
      </c>
      <c r="B34" s="19" t="s">
        <v>96</v>
      </c>
      <c r="C34" s="20" t="s">
        <v>97</v>
      </c>
      <c r="D34" s="21" t="s">
        <v>98</v>
      </c>
      <c r="E34" s="129">
        <v>2002</v>
      </c>
      <c r="F34" s="44">
        <v>15</v>
      </c>
      <c r="G34" s="21"/>
      <c r="H34" s="26"/>
      <c r="I34" s="7"/>
    </row>
    <row r="35" spans="1:15" ht="30.75" customHeight="1">
      <c r="A35" s="18">
        <v>23</v>
      </c>
      <c r="B35" s="19" t="s">
        <v>99</v>
      </c>
      <c r="C35" s="20" t="s">
        <v>100</v>
      </c>
      <c r="D35" s="21"/>
      <c r="E35" s="129">
        <v>1997</v>
      </c>
      <c r="F35" s="44">
        <v>16</v>
      </c>
      <c r="G35" s="21"/>
      <c r="H35" s="26"/>
      <c r="I35" s="7"/>
    </row>
    <row r="36" spans="1:15" ht="30.75" customHeight="1">
      <c r="A36" s="18">
        <v>24</v>
      </c>
      <c r="B36" s="19" t="s">
        <v>108</v>
      </c>
      <c r="C36" s="20" t="s">
        <v>109</v>
      </c>
      <c r="D36" s="21"/>
      <c r="E36" s="129">
        <v>1999</v>
      </c>
      <c r="F36" s="44">
        <v>16</v>
      </c>
      <c r="G36" s="21"/>
      <c r="H36" s="26"/>
      <c r="I36" s="7"/>
    </row>
    <row r="37" spans="1:15" ht="30.75" customHeight="1">
      <c r="A37" s="18">
        <v>25</v>
      </c>
      <c r="B37" s="19" t="s">
        <v>28</v>
      </c>
      <c r="C37" s="20" t="s">
        <v>102</v>
      </c>
      <c r="D37" s="21"/>
      <c r="E37" s="129" t="s">
        <v>27</v>
      </c>
      <c r="F37" s="44">
        <v>10</v>
      </c>
      <c r="G37" s="21"/>
      <c r="H37" s="26"/>
      <c r="I37" s="7"/>
    </row>
    <row r="38" spans="1:15" ht="30.75" customHeight="1">
      <c r="A38" s="18">
        <v>26</v>
      </c>
      <c r="B38" s="19" t="s">
        <v>104</v>
      </c>
      <c r="C38" s="20" t="s">
        <v>105</v>
      </c>
      <c r="D38" s="21"/>
      <c r="E38" s="129" t="s">
        <v>31</v>
      </c>
      <c r="F38" s="44">
        <v>9</v>
      </c>
      <c r="G38" s="21"/>
      <c r="H38" s="26"/>
      <c r="I38" s="7"/>
    </row>
    <row r="39" spans="1:15" ht="30.75" customHeight="1">
      <c r="A39" s="18">
        <v>27</v>
      </c>
      <c r="B39" s="19" t="s">
        <v>107</v>
      </c>
      <c r="C39" s="20" t="s">
        <v>56</v>
      </c>
      <c r="D39" s="21"/>
      <c r="E39" s="129" t="s">
        <v>31</v>
      </c>
      <c r="F39" s="44">
        <v>13</v>
      </c>
      <c r="G39" s="21"/>
      <c r="H39" s="26"/>
      <c r="I39" s="7"/>
    </row>
    <row r="40" spans="1:15" ht="30.75" customHeight="1">
      <c r="A40" s="18">
        <v>28</v>
      </c>
      <c r="B40" s="19" t="s">
        <v>143</v>
      </c>
      <c r="C40" s="20" t="s">
        <v>144</v>
      </c>
      <c r="D40" s="21"/>
      <c r="E40" s="129">
        <v>2020</v>
      </c>
      <c r="F40" s="44">
        <v>43956</v>
      </c>
      <c r="G40" s="21"/>
      <c r="H40" s="26"/>
      <c r="I40" s="7"/>
    </row>
    <row r="41" spans="1:15" s="30" customFormat="1" ht="24.75" customHeight="1">
      <c r="A41" s="18"/>
      <c r="B41" s="112" t="s">
        <v>116</v>
      </c>
      <c r="C41" s="113"/>
      <c r="D41" s="113"/>
      <c r="E41" s="113"/>
      <c r="F41" s="113"/>
      <c r="G41" s="113"/>
      <c r="H41" s="114"/>
      <c r="I41" s="29"/>
    </row>
    <row r="42" spans="1:15" ht="30.75" customHeight="1">
      <c r="A42" s="18">
        <v>29</v>
      </c>
      <c r="B42" s="19" t="s">
        <v>114</v>
      </c>
      <c r="C42" s="20" t="s">
        <v>115</v>
      </c>
      <c r="D42" s="21" t="s">
        <v>116</v>
      </c>
      <c r="E42" s="129">
        <v>1999</v>
      </c>
      <c r="F42" s="44">
        <v>16</v>
      </c>
      <c r="G42" s="21"/>
      <c r="H42" s="26"/>
      <c r="I42" s="7"/>
    </row>
    <row r="43" spans="1:15" ht="30.75" customHeight="1">
      <c r="A43" s="18">
        <v>30</v>
      </c>
      <c r="B43" s="19" t="s">
        <v>30</v>
      </c>
      <c r="C43" s="20" t="s">
        <v>122</v>
      </c>
      <c r="D43" s="21"/>
      <c r="E43" s="129">
        <v>1989</v>
      </c>
      <c r="F43" s="44">
        <v>16</v>
      </c>
      <c r="G43" s="21"/>
      <c r="H43" s="26"/>
      <c r="I43" s="7"/>
    </row>
    <row r="44" spans="1:15" ht="30.75" customHeight="1">
      <c r="A44" s="18">
        <v>31</v>
      </c>
      <c r="B44" s="19" t="s">
        <v>127</v>
      </c>
      <c r="C44" s="20" t="s">
        <v>128</v>
      </c>
      <c r="D44" s="21"/>
      <c r="E44" s="129" t="s">
        <v>26</v>
      </c>
      <c r="F44" s="44">
        <v>13</v>
      </c>
      <c r="G44" s="21"/>
      <c r="H44" s="26"/>
      <c r="I44" s="7"/>
    </row>
    <row r="45" spans="1:15" ht="30.75" customHeight="1">
      <c r="A45" s="18">
        <v>32</v>
      </c>
      <c r="B45" s="19" t="s">
        <v>124</v>
      </c>
      <c r="C45" s="20" t="s">
        <v>125</v>
      </c>
      <c r="D45" s="21"/>
      <c r="E45" s="129" t="s">
        <v>27</v>
      </c>
      <c r="F45" s="44">
        <v>12</v>
      </c>
      <c r="G45" s="21"/>
      <c r="H45" s="26"/>
      <c r="I45" s="7"/>
    </row>
    <row r="46" spans="1:15" ht="30.75" customHeight="1">
      <c r="A46" s="18">
        <v>33</v>
      </c>
      <c r="B46" s="19" t="s">
        <v>50</v>
      </c>
      <c r="C46" s="20" t="s">
        <v>51</v>
      </c>
      <c r="D46" s="21"/>
      <c r="E46" s="129" t="s">
        <v>52</v>
      </c>
      <c r="F46" s="44">
        <v>11</v>
      </c>
      <c r="G46" s="21"/>
      <c r="H46" s="26"/>
      <c r="I46" s="7"/>
    </row>
    <row r="47" spans="1:15" s="30" customFormat="1" ht="13.5" customHeight="1">
      <c r="A47" s="118"/>
      <c r="B47" s="119"/>
      <c r="C47" s="119"/>
      <c r="D47" s="120"/>
      <c r="E47" s="121"/>
      <c r="F47" s="121"/>
      <c r="G47" s="122"/>
      <c r="H47" s="126"/>
      <c r="I47" s="7"/>
      <c r="J47" s="8"/>
      <c r="K47" s="8"/>
      <c r="L47" s="8"/>
      <c r="M47" s="8"/>
      <c r="N47" s="8"/>
      <c r="O47" s="8"/>
    </row>
    <row r="48" spans="1:15" ht="21.75" customHeight="1">
      <c r="A48" s="49"/>
      <c r="B48" s="50" t="s">
        <v>131</v>
      </c>
      <c r="C48" s="130" t="s">
        <v>148</v>
      </c>
      <c r="D48" s="130"/>
      <c r="E48" s="130"/>
      <c r="F48" s="130"/>
      <c r="G48" s="130"/>
      <c r="H48" s="130"/>
      <c r="I48" s="7"/>
    </row>
    <row r="49" spans="1:10" ht="40.5" customHeight="1">
      <c r="A49" s="49"/>
      <c r="B49" s="105" t="s">
        <v>134</v>
      </c>
      <c r="C49" s="105"/>
      <c r="D49" s="105"/>
      <c r="E49" s="105"/>
      <c r="F49" s="105"/>
      <c r="G49" s="105"/>
      <c r="H49" s="105"/>
      <c r="I49" s="7"/>
      <c r="J49" s="51"/>
    </row>
    <row r="50" spans="1:10" ht="36.75" customHeight="1">
      <c r="A50" s="49"/>
      <c r="B50" s="86" t="s">
        <v>132</v>
      </c>
      <c r="C50" s="86"/>
      <c r="D50" s="86"/>
      <c r="E50" s="86"/>
      <c r="F50" s="86"/>
      <c r="G50" s="86"/>
      <c r="H50" s="86"/>
      <c r="I50" s="7"/>
    </row>
    <row r="51" spans="1:10" ht="40.5" customHeight="1">
      <c r="A51" s="49"/>
      <c r="B51" s="86" t="s">
        <v>133</v>
      </c>
      <c r="C51" s="86"/>
      <c r="D51" s="86"/>
      <c r="E51" s="86"/>
      <c r="F51" s="86"/>
      <c r="G51" s="86"/>
      <c r="H51" s="86"/>
      <c r="I51" s="7"/>
    </row>
    <row r="52" spans="1:10" ht="36.75" customHeight="1">
      <c r="A52" s="49"/>
      <c r="B52" s="86" t="s">
        <v>135</v>
      </c>
      <c r="C52" s="86"/>
      <c r="D52" s="86"/>
      <c r="E52" s="86"/>
      <c r="F52" s="86"/>
      <c r="G52" s="86"/>
      <c r="H52" s="86"/>
      <c r="I52" s="69"/>
    </row>
    <row r="53" spans="1:10" ht="7.5" customHeight="1">
      <c r="A53" s="49"/>
      <c r="B53" s="73"/>
      <c r="C53" s="52"/>
      <c r="D53" s="53"/>
      <c r="E53" s="52"/>
      <c r="F53" s="52"/>
      <c r="G53" s="52"/>
      <c r="H53" s="70"/>
      <c r="I53" s="7"/>
    </row>
    <row r="54" spans="1:10" ht="17.25" customHeight="1">
      <c r="A54" s="108"/>
      <c r="B54" s="108"/>
      <c r="C54" s="108"/>
      <c r="D54" s="108"/>
      <c r="E54" s="71"/>
      <c r="F54" s="108"/>
      <c r="G54" s="108"/>
      <c r="H54" s="71"/>
      <c r="I54" s="7"/>
    </row>
    <row r="55" spans="1:10">
      <c r="B55" s="55"/>
      <c r="C55" s="56"/>
      <c r="D55" s="57"/>
      <c r="G55" s="7"/>
      <c r="H55" s="73"/>
      <c r="I55" s="7"/>
    </row>
    <row r="56" spans="1:10">
      <c r="B56" s="55"/>
      <c r="C56" s="56"/>
      <c r="D56" s="57"/>
      <c r="G56" s="7"/>
      <c r="H56" s="73"/>
      <c r="I56" s="7"/>
    </row>
    <row r="57" spans="1:10">
      <c r="B57" s="55"/>
      <c r="C57" s="56"/>
      <c r="D57" s="57"/>
      <c r="G57" s="7"/>
      <c r="H57" s="73"/>
      <c r="I57" s="7"/>
    </row>
    <row r="58" spans="1:10">
      <c r="B58" s="56"/>
      <c r="C58" s="56"/>
      <c r="D58" s="57"/>
      <c r="G58" s="7"/>
      <c r="H58" s="73"/>
      <c r="I58" s="73"/>
    </row>
    <row r="59" spans="1:10" ht="22.5" customHeight="1">
      <c r="A59" s="61"/>
      <c r="B59" s="61"/>
      <c r="C59" s="61"/>
      <c r="D59" s="62"/>
      <c r="E59" s="68"/>
      <c r="F59" s="68"/>
      <c r="G59" s="64"/>
      <c r="H59" s="73"/>
      <c r="I59" s="7"/>
    </row>
    <row r="60" spans="1:10">
      <c r="I60" s="64"/>
    </row>
  </sheetData>
  <mergeCells count="21">
    <mergeCell ref="G1:H1"/>
    <mergeCell ref="G2:H2"/>
    <mergeCell ref="G3:H3"/>
    <mergeCell ref="A4:H4"/>
    <mergeCell ref="A5:H5"/>
    <mergeCell ref="B49:H49"/>
    <mergeCell ref="B50:H50"/>
    <mergeCell ref="B51:H51"/>
    <mergeCell ref="B52:H52"/>
    <mergeCell ref="A54:D54"/>
    <mergeCell ref="F54:G54"/>
    <mergeCell ref="B9:H9"/>
    <mergeCell ref="B15:H15"/>
    <mergeCell ref="B28:H28"/>
    <mergeCell ref="B33:H33"/>
    <mergeCell ref="B41:H41"/>
    <mergeCell ref="C48:H48"/>
    <mergeCell ref="A6:H6"/>
    <mergeCell ref="B7:C7"/>
    <mergeCell ref="A1:F1"/>
    <mergeCell ref="A2:F2"/>
  </mergeCells>
  <pageMargins left="0.7" right="0.7"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 PHEP NH 2019 2020 _QTDV</vt:lpstr>
      <vt:lpstr>DANG KY</vt:lpstr>
      <vt:lpstr>' PHEP NH 2019 2020 _QTDV'!OLE_LINK1</vt:lpstr>
      <vt:lpstr>' PHEP NH 2019 2020 _QTDV'!Print_Area</vt:lpstr>
      <vt:lpstr>' PHEP NH 2019 2020 _QTDV'!Print_Titles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QUANGLIEM</cp:lastModifiedBy>
  <cp:lastPrinted>2020-06-16T06:49:44Z</cp:lastPrinted>
  <dcterms:created xsi:type="dcterms:W3CDTF">2020-06-15T08:45:05Z</dcterms:created>
  <dcterms:modified xsi:type="dcterms:W3CDTF">2020-06-16T06:53:15Z</dcterms:modified>
</cp:coreProperties>
</file>